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2" windowWidth="19092" windowHeight="7104"/>
  </bookViews>
  <sheets>
    <sheet name="Лист1" sheetId="1" r:id="rId1"/>
    <sheet name="Лист2" sheetId="2" r:id="rId2"/>
    <sheet name="Лист3" sheetId="3" r:id="rId3"/>
  </sheets>
  <calcPr calcId="125725"/>
</workbook>
</file>

<file path=xl/calcChain.xml><?xml version="1.0" encoding="utf-8"?>
<calcChain xmlns="http://schemas.openxmlformats.org/spreadsheetml/2006/main">
  <c r="N303" i="1"/>
  <c r="N307"/>
  <c r="N306"/>
  <c r="N312"/>
  <c r="N313"/>
  <c r="N193"/>
  <c r="N496"/>
  <c r="N471"/>
  <c r="N470"/>
  <c r="N164"/>
  <c r="N163"/>
  <c r="N162"/>
  <c r="N161"/>
  <c r="N160"/>
  <c r="N159"/>
  <c r="N158"/>
  <c r="N157"/>
  <c r="N156"/>
  <c r="N155"/>
  <c r="R155" s="1"/>
  <c r="N499"/>
  <c r="N400"/>
  <c r="N399"/>
  <c r="N194"/>
  <c r="N498"/>
  <c r="N497"/>
  <c r="N447"/>
  <c r="N433"/>
  <c r="N420"/>
  <c r="N419"/>
  <c r="N398"/>
  <c r="N397"/>
  <c r="N357"/>
  <c r="N346"/>
  <c r="N345"/>
  <c r="N344"/>
  <c r="N343"/>
  <c r="N342"/>
  <c r="N311"/>
  <c r="N310"/>
  <c r="N309"/>
  <c r="N308"/>
  <c r="N271"/>
  <c r="N270"/>
  <c r="N265"/>
  <c r="N264"/>
  <c r="N248"/>
  <c r="N247"/>
  <c r="N222"/>
  <c r="N221"/>
  <c r="N192"/>
  <c r="N191"/>
  <c r="N61"/>
  <c r="N60"/>
  <c r="N41"/>
  <c r="N40"/>
  <c r="N17"/>
  <c r="N16"/>
  <c r="N8"/>
  <c r="N504"/>
  <c r="N495"/>
  <c r="N494"/>
  <c r="N493"/>
  <c r="N446"/>
  <c r="N432"/>
  <c r="N418"/>
  <c r="N417"/>
  <c r="N395"/>
  <c r="N394"/>
  <c r="N393"/>
  <c r="N356"/>
  <c r="N341"/>
  <c r="N340"/>
  <c r="N337"/>
  <c r="N338"/>
  <c r="N339"/>
  <c r="N305"/>
  <c r="N304"/>
  <c r="N269"/>
  <c r="N263"/>
  <c r="N262"/>
  <c r="N254"/>
  <c r="N246"/>
  <c r="N245"/>
  <c r="N220"/>
  <c r="N190"/>
  <c r="N189"/>
  <c r="N154"/>
  <c r="N153"/>
  <c r="N152"/>
  <c r="N151"/>
  <c r="N150"/>
  <c r="N59"/>
  <c r="N58"/>
  <c r="N39"/>
  <c r="N38"/>
  <c r="N15"/>
  <c r="N14"/>
  <c r="N490"/>
  <c r="N489"/>
  <c r="N488"/>
  <c r="N467"/>
  <c r="N466"/>
  <c r="N444"/>
  <c r="N430"/>
  <c r="N414"/>
  <c r="N413"/>
  <c r="N390"/>
  <c r="N389"/>
  <c r="N354"/>
  <c r="N331"/>
  <c r="N330"/>
  <c r="N329"/>
  <c r="N328"/>
  <c r="N301"/>
  <c r="N300"/>
  <c r="N299"/>
  <c r="N13"/>
  <c r="N12"/>
  <c r="N503"/>
  <c r="N492"/>
  <c r="N491"/>
  <c r="N469"/>
  <c r="N468"/>
  <c r="N445"/>
  <c r="N431"/>
  <c r="N416"/>
  <c r="N415"/>
  <c r="N392"/>
  <c r="N391"/>
  <c r="N355"/>
  <c r="N336"/>
  <c r="N335"/>
  <c r="N334"/>
  <c r="N333"/>
  <c r="N332"/>
  <c r="N302"/>
  <c r="N268"/>
  <c r="N261"/>
  <c r="N260"/>
  <c r="N244"/>
  <c r="N243"/>
  <c r="N219"/>
  <c r="N204"/>
  <c r="N203"/>
  <c r="N188"/>
  <c r="N187"/>
  <c r="N149"/>
  <c r="N148"/>
  <c r="N147"/>
  <c r="N146"/>
  <c r="N145"/>
  <c r="N57"/>
  <c r="N56"/>
  <c r="N37"/>
  <c r="N36"/>
  <c r="N7"/>
  <c r="N267"/>
  <c r="N258"/>
  <c r="N259"/>
  <c r="N257"/>
  <c r="N242"/>
  <c r="N241"/>
  <c r="N218"/>
  <c r="N186"/>
  <c r="N144"/>
  <c r="N143"/>
  <c r="N142"/>
  <c r="N141"/>
  <c r="N140"/>
  <c r="N139"/>
  <c r="N138"/>
  <c r="N137"/>
  <c r="N136"/>
  <c r="N135"/>
  <c r="N55"/>
  <c r="N35"/>
  <c r="N34"/>
  <c r="N11"/>
  <c r="N10"/>
  <c r="N502"/>
  <c r="N487"/>
  <c r="N486"/>
  <c r="N465"/>
  <c r="N443"/>
  <c r="N429"/>
  <c r="N388"/>
  <c r="N375"/>
  <c r="N374"/>
  <c r="N373"/>
  <c r="N372"/>
  <c r="N327"/>
  <c r="N298"/>
  <c r="N266"/>
  <c r="N256"/>
  <c r="N253"/>
  <c r="N240"/>
  <c r="N217"/>
  <c r="N202"/>
  <c r="N201"/>
  <c r="N185"/>
  <c r="N134"/>
  <c r="N133"/>
  <c r="N132"/>
  <c r="N131"/>
  <c r="N130"/>
  <c r="N33"/>
  <c r="N6"/>
  <c r="N485"/>
  <c r="N484"/>
  <c r="N483"/>
  <c r="N464"/>
  <c r="N463"/>
  <c r="N442"/>
  <c r="N428"/>
  <c r="N412"/>
  <c r="N411"/>
  <c r="N387"/>
  <c r="N386"/>
  <c r="N371"/>
  <c r="N370"/>
  <c r="N369"/>
  <c r="N368"/>
  <c r="N324"/>
  <c r="N325"/>
  <c r="N297"/>
  <c r="N296"/>
  <c r="N255"/>
  <c r="N239"/>
  <c r="N238"/>
  <c r="N216"/>
  <c r="N215"/>
  <c r="N184"/>
  <c r="N183"/>
  <c r="N129"/>
  <c r="N128"/>
  <c r="N127"/>
  <c r="N126"/>
  <c r="N125"/>
  <c r="N54"/>
  <c r="N30"/>
  <c r="N29"/>
  <c r="N9"/>
  <c r="N482"/>
  <c r="N481"/>
  <c r="N462"/>
  <c r="N461"/>
  <c r="N441"/>
  <c r="N427"/>
  <c r="N410"/>
  <c r="N385"/>
  <c r="N367"/>
  <c r="N366"/>
  <c r="N365"/>
  <c r="N364"/>
  <c r="N363"/>
  <c r="N353"/>
  <c r="N323"/>
  <c r="N322"/>
  <c r="N295"/>
  <c r="N237"/>
  <c r="N236"/>
  <c r="N214"/>
  <c r="N182"/>
  <c r="N181"/>
  <c r="N124"/>
  <c r="N123"/>
  <c r="N122"/>
  <c r="N121"/>
  <c r="N120"/>
  <c r="N119"/>
  <c r="N118"/>
  <c r="N117"/>
  <c r="N116"/>
  <c r="N115"/>
  <c r="N53"/>
  <c r="N52"/>
  <c r="N28"/>
  <c r="N480"/>
  <c r="N460"/>
  <c r="N384"/>
  <c r="N352"/>
  <c r="N321"/>
  <c r="N320"/>
  <c r="N294"/>
  <c r="N293"/>
  <c r="N235"/>
  <c r="N213"/>
  <c r="N114"/>
  <c r="N113"/>
  <c r="N112"/>
  <c r="N111"/>
  <c r="N110"/>
  <c r="N51"/>
  <c r="N27"/>
  <c r="N501"/>
  <c r="N479"/>
  <c r="N459"/>
  <c r="N440"/>
  <c r="N426"/>
  <c r="N409"/>
  <c r="N383"/>
  <c r="N362"/>
  <c r="N319"/>
  <c r="N292"/>
  <c r="N252"/>
  <c r="N234"/>
  <c r="N212"/>
  <c r="N200"/>
  <c r="N199"/>
  <c r="N180"/>
  <c r="N109"/>
  <c r="N108"/>
  <c r="N107"/>
  <c r="N106"/>
  <c r="N105"/>
  <c r="N26"/>
  <c r="N5"/>
  <c r="N478"/>
  <c r="N458"/>
  <c r="N439"/>
  <c r="N425"/>
  <c r="N408"/>
  <c r="N382"/>
  <c r="N361"/>
  <c r="N351"/>
  <c r="N318"/>
  <c r="N317"/>
  <c r="N291"/>
  <c r="N233"/>
  <c r="N211"/>
  <c r="N179"/>
  <c r="N104"/>
  <c r="N103"/>
  <c r="N102"/>
  <c r="N101"/>
  <c r="N100"/>
  <c r="N50"/>
  <c r="N25"/>
  <c r="N477"/>
  <c r="N457"/>
  <c r="N438"/>
  <c r="N407"/>
  <c r="N381"/>
  <c r="N290"/>
  <c r="N232"/>
  <c r="N210"/>
  <c r="N178"/>
  <c r="N99"/>
  <c r="N98"/>
  <c r="N97"/>
  <c r="N96"/>
  <c r="N95"/>
  <c r="N49"/>
  <c r="N24"/>
  <c r="N456"/>
  <c r="N424"/>
  <c r="N406"/>
  <c r="N380"/>
  <c r="N288"/>
  <c r="N231"/>
  <c r="N90"/>
  <c r="N89"/>
  <c r="N88"/>
  <c r="N87"/>
  <c r="N86"/>
  <c r="N48"/>
  <c r="N23"/>
  <c r="N476"/>
  <c r="N455"/>
  <c r="N437"/>
  <c r="N423"/>
  <c r="N379"/>
  <c r="N360"/>
  <c r="N316"/>
  <c r="N289"/>
  <c r="N287"/>
  <c r="N251"/>
  <c r="N230"/>
  <c r="N208"/>
  <c r="N198"/>
  <c r="N197"/>
  <c r="N177"/>
  <c r="N94"/>
  <c r="N93"/>
  <c r="N92"/>
  <c r="N85"/>
  <c r="N91"/>
  <c r="N22"/>
  <c r="N4"/>
  <c r="N475"/>
  <c r="N454"/>
  <c r="N436"/>
  <c r="N405"/>
  <c r="N378"/>
  <c r="N286"/>
  <c r="N285"/>
  <c r="N229"/>
  <c r="N83"/>
  <c r="N82"/>
  <c r="N81"/>
  <c r="N80"/>
  <c r="N79"/>
  <c r="N47"/>
  <c r="N21"/>
  <c r="N453"/>
  <c r="N404"/>
  <c r="N377"/>
  <c r="N350"/>
  <c r="N283"/>
  <c r="N78"/>
  <c r="N77"/>
  <c r="N76"/>
  <c r="N75"/>
  <c r="N74"/>
  <c r="N46"/>
  <c r="N474"/>
  <c r="N452"/>
  <c r="N435"/>
  <c r="N376"/>
  <c r="N359"/>
  <c r="N284"/>
  <c r="N282"/>
  <c r="N228"/>
  <c r="N207"/>
  <c r="N176"/>
  <c r="N196"/>
  <c r="N195"/>
  <c r="N73"/>
  <c r="N72"/>
  <c r="N71"/>
  <c r="N70"/>
  <c r="N69"/>
  <c r="N20"/>
  <c r="N3"/>
  <c r="N281"/>
  <c r="N280"/>
  <c r="N451"/>
  <c r="N403"/>
  <c r="N279"/>
  <c r="N227"/>
  <c r="N68"/>
  <c r="N67"/>
  <c r="N64"/>
  <c r="N63"/>
  <c r="N65"/>
  <c r="N45"/>
  <c r="N19"/>
  <c r="N450"/>
  <c r="N402"/>
  <c r="N278"/>
  <c r="N277"/>
  <c r="N226"/>
  <c r="N206"/>
  <c r="N44"/>
  <c r="N18"/>
  <c r="N2"/>
  <c r="N449"/>
  <c r="N401"/>
  <c r="N276"/>
  <c r="N275"/>
  <c r="N274"/>
  <c r="N225"/>
  <c r="N175"/>
  <c r="N43"/>
</calcChain>
</file>

<file path=xl/sharedStrings.xml><?xml version="1.0" encoding="utf-8"?>
<sst xmlns="http://schemas.openxmlformats.org/spreadsheetml/2006/main" count="5023" uniqueCount="835">
  <si>
    <t>Страна</t>
  </si>
  <si>
    <t>Тип монеты</t>
  </si>
  <si>
    <t>Год</t>
  </si>
  <si>
    <t>Номинал</t>
  </si>
  <si>
    <t>Название</t>
  </si>
  <si>
    <t>Серия</t>
  </si>
  <si>
    <t>В наличии</t>
  </si>
  <si>
    <t>Металл</t>
  </si>
  <si>
    <t>25-летие конституции Андорры</t>
  </si>
  <si>
    <t>Тираж UNC</t>
  </si>
  <si>
    <t>Тираж BU</t>
  </si>
  <si>
    <t>Тираж PROOF</t>
  </si>
  <si>
    <t>Андорра</t>
  </si>
  <si>
    <t>Вес г</t>
  </si>
  <si>
    <t>Диаметр мм</t>
  </si>
  <si>
    <t>Ширина мм</t>
  </si>
  <si>
    <t>Тираж всего</t>
  </si>
  <si>
    <t>Цена рынок</t>
  </si>
  <si>
    <t>Разновидность</t>
  </si>
  <si>
    <t>Монетный двор</t>
  </si>
  <si>
    <t>Гурт</t>
  </si>
  <si>
    <t>Форма</t>
  </si>
  <si>
    <t>Соотношение аверса и реверса</t>
  </si>
  <si>
    <t>Легенда аверса</t>
  </si>
  <si>
    <t>Легенда Реверса</t>
  </si>
  <si>
    <t>Примечание</t>
  </si>
  <si>
    <t>75 лет основанию города государства Ватикан</t>
  </si>
  <si>
    <t>Летние олимпийские игры  2004</t>
  </si>
  <si>
    <t>Всемирная продовольственная программа</t>
  </si>
  <si>
    <t>Генри – Великий герцог Люксембургский</t>
  </si>
  <si>
    <t>Бартоломео Боргези</t>
  </si>
  <si>
    <t>Расширение Европейского Союза</t>
  </si>
  <si>
    <t>Памятная</t>
  </si>
  <si>
    <t>Ватикан</t>
  </si>
  <si>
    <t>Италия</t>
  </si>
  <si>
    <t>Люксембург</t>
  </si>
  <si>
    <t>Сан Марино</t>
  </si>
  <si>
    <t>Финляндия</t>
  </si>
  <si>
    <t>BU -монограмма меньше</t>
  </si>
  <si>
    <t>2.500 в наборе 2004-2008 г знак монетного двора Франции</t>
  </si>
  <si>
    <t>Би-металл: центр - никель покрытый никелевой латунью, кольцо - медно-никелевый сплав</t>
  </si>
  <si>
    <t>Цена покупки</t>
  </si>
  <si>
    <t>Круг</t>
  </si>
  <si>
    <t>Медальное</t>
  </si>
  <si>
    <t>Монетный двор Италии (Рим)</t>
  </si>
  <si>
    <t>50-летие декларации о независимости Австрии</t>
  </si>
  <si>
    <t>Бельгийско-Люксембургский экономический союз</t>
  </si>
  <si>
    <t>20-й международный день молодежи в Кёльне</t>
  </si>
  <si>
    <t>Дон Кихот</t>
  </si>
  <si>
    <t>1-я годовщина подписания Европейской конституции</t>
  </si>
  <si>
    <t>Три годовщины</t>
  </si>
  <si>
    <t>Год физики</t>
  </si>
  <si>
    <t>Организация Объединенных наций</t>
  </si>
  <si>
    <t>Австрия</t>
  </si>
  <si>
    <t>Бельгия</t>
  </si>
  <si>
    <t>Испания</t>
  </si>
  <si>
    <t>знак монетного двора Финляндии – S</t>
  </si>
  <si>
    <t>знак монетного двора Франции F</t>
  </si>
  <si>
    <t>Конструкция Атомиум в Брюсселе</t>
  </si>
  <si>
    <t>500 лет швейцарской гвардии</t>
  </si>
  <si>
    <t>Германия</t>
  </si>
  <si>
    <t>Шлезвиг-Гольштейн А</t>
  </si>
  <si>
    <t>Шлезвиг-Гольштейн D</t>
  </si>
  <si>
    <t>Шлезвиг-Гольштейн F</t>
  </si>
  <si>
    <t>Шлезвиг-Гольштейн G</t>
  </si>
  <si>
    <t>Шлезвиг-Гольштейн J</t>
  </si>
  <si>
    <t>ХХ зимние Олимпийские игры</t>
  </si>
  <si>
    <t>25 лет принцу Гийому</t>
  </si>
  <si>
    <t>500 лет со дня смерти Христофора Колумба</t>
  </si>
  <si>
    <t>100 лет введения в Финляндии Всеобщего равного избирательного права</t>
  </si>
  <si>
    <t>монета под старый металл Круг со звездами рифленный</t>
  </si>
  <si>
    <t>50 лет подписания Римского договора</t>
  </si>
  <si>
    <t>Ирландия</t>
  </si>
  <si>
    <t>Нидерланды</t>
  </si>
  <si>
    <t>Португалия</t>
  </si>
  <si>
    <t>Словения</t>
  </si>
  <si>
    <t>Франция</t>
  </si>
  <si>
    <t>Греция</t>
  </si>
  <si>
    <t>50 лет подписания Римского договора А</t>
  </si>
  <si>
    <t>50 лет подписания Римского договора D</t>
  </si>
  <si>
    <t>50 лет подписания Римского договора F</t>
  </si>
  <si>
    <t>50 лет подписания Римского договора G</t>
  </si>
  <si>
    <t>50 лет подписания Римского договора J</t>
  </si>
  <si>
    <t>50 лет подписания Римского договора ?</t>
  </si>
  <si>
    <t>в наборе 2004-2008 г знак монетного двора Франции</t>
  </si>
  <si>
    <t>80 лет папе Бенедикту 16</t>
  </si>
  <si>
    <t>Мекленбург - Передняя Померания А</t>
  </si>
  <si>
    <t>Мекленбург - Передняя Померания D</t>
  </si>
  <si>
    <t>Мекленбург - Передняя Померания F</t>
  </si>
  <si>
    <t>Мекленбург - Передняя Померания G</t>
  </si>
  <si>
    <t>Мекленбург - Передняя Померания J</t>
  </si>
  <si>
    <t>Дворец великих герцогов</t>
  </si>
  <si>
    <t>25 лет со дня смерти Грейс Келли</t>
  </si>
  <si>
    <t>Председательство Португалии в ЕС</t>
  </si>
  <si>
    <t>Джузеппе Гарибальди</t>
  </si>
  <si>
    <t>90 лет провозглашения независимости Финляндии</t>
  </si>
  <si>
    <t>Монако</t>
  </si>
  <si>
    <t>60 лет Всеобщей Декларации Прав Человека</t>
  </si>
  <si>
    <t>Год апостола Павла</t>
  </si>
  <si>
    <t>Гамбург А</t>
  </si>
  <si>
    <t>Гамбург D</t>
  </si>
  <si>
    <t>Гамбург F</t>
  </si>
  <si>
    <t>Гамбург G</t>
  </si>
  <si>
    <t>Гамбург J</t>
  </si>
  <si>
    <t>60-летие принятия Всеобщей декларации прав человека</t>
  </si>
  <si>
    <t>Замок Берг</t>
  </si>
  <si>
    <t>60 лет принятия Всеобщей декларации прав человека</t>
  </si>
  <si>
    <t>Европейский год межкультурного диалога</t>
  </si>
  <si>
    <t>500 лет со дня рождения Приможа Трубара</t>
  </si>
  <si>
    <t>Председательство Франции в ЕС</t>
  </si>
  <si>
    <t>новый дизайн на карте 15 стран</t>
  </si>
  <si>
    <t>10 лет экономическому и валютному союзу</t>
  </si>
  <si>
    <t>Кипр</t>
  </si>
  <si>
    <t>Мальта</t>
  </si>
  <si>
    <t>Словакия</t>
  </si>
  <si>
    <t>10 лет экономическому и валютному союзу А</t>
  </si>
  <si>
    <t>10 лет экономическому и валютному союзу D</t>
  </si>
  <si>
    <t>10 лет экономическому и валютному союзу F</t>
  </si>
  <si>
    <t>10 лет экономическому и валютному союзу G</t>
  </si>
  <si>
    <t>10 лет экономическому и валютному союзу J</t>
  </si>
  <si>
    <t>Знак монетного двора Нидерландов</t>
  </si>
  <si>
    <t>10 лет экономическому и валютному союзу  ?</t>
  </si>
  <si>
    <t>33 линии вместо 61</t>
  </si>
  <si>
    <t>200 лет со дня рождения Луи Брайля</t>
  </si>
  <si>
    <t>Международный год астрономии</t>
  </si>
  <si>
    <t>Саар А</t>
  </si>
  <si>
    <t>Саар D</t>
  </si>
  <si>
    <t>Саар F</t>
  </si>
  <si>
    <t>Саар G</t>
  </si>
  <si>
    <t>Саар J</t>
  </si>
  <si>
    <t>90 лет вступления на престол Великой герцогини Шарлотты</t>
  </si>
  <si>
    <t>Вторые спортивные игры португалоязычных стран</t>
  </si>
  <si>
    <t>Европейский год творчества и инноваций</t>
  </si>
  <si>
    <t>20 лет бархатной революции</t>
  </si>
  <si>
    <t>200 лет Финской автономии и сейма в Порвоо</t>
  </si>
  <si>
    <t>Председательство Бельгии в Европейском Союзе</t>
  </si>
  <si>
    <t>Год священника</t>
  </si>
  <si>
    <t>2500 лет марафонской битве</t>
  </si>
  <si>
    <t>Исторический центр г. Кордова</t>
  </si>
  <si>
    <t>200 лет со дня рождения Камилло Кавура</t>
  </si>
  <si>
    <t>Герб Великого герцога Люксембурга</t>
  </si>
  <si>
    <t>100 лет Португальской республике</t>
  </si>
  <si>
    <t>500 лет со дня смерти Сандро Боттичелли</t>
  </si>
  <si>
    <t>200 лет Ботаническому саду Любляны</t>
  </si>
  <si>
    <t>150-летие введения в Финляндии собственной валюты</t>
  </si>
  <si>
    <t>10 лет воззвания Шарля де Голля «Ко всем французам»</t>
  </si>
  <si>
    <t>100 лет Международному женскому дню</t>
  </si>
  <si>
    <t>26-й всемирный день молодежи в Мадриде</t>
  </si>
  <si>
    <t>Всемирные Специальные Олимпийские игры</t>
  </si>
  <si>
    <t>Испания (Альгамбра, Хенералифе и Альбайсин в Гранаде)</t>
  </si>
  <si>
    <t>150-летие объединения Италии</t>
  </si>
  <si>
    <t>50 лет назначения наследного Великого герцога Люксембурга Жана титулом «лейтенант-представитель» Великой герцогини Шарлотты</t>
  </si>
  <si>
    <t>Первые избранные представители Совета Мальты 1849 года</t>
  </si>
  <si>
    <t>Свадьба князя Монако Альберта П и Шарлин Уиттсток</t>
  </si>
  <si>
    <t>500 лет издания книги «Похвала глупости» Эразма Роттердамского</t>
  </si>
  <si>
    <t>500 лет со дня рождения Фернана Мендиша Пинту</t>
  </si>
  <si>
    <t>500 лет со дня рождения Джорджо Вазари</t>
  </si>
  <si>
    <t>20 лет формирования Вишеградской группы</t>
  </si>
  <si>
    <t>100 лет со дня рождения Франца Розмана</t>
  </si>
  <si>
    <t>200-летие банка Финляндии</t>
  </si>
  <si>
    <t>30 лет дню музыки во Франции</t>
  </si>
  <si>
    <t>Северный Рейн-Вестфалия A</t>
  </si>
  <si>
    <t>Северный Рейн-Вестфалия D</t>
  </si>
  <si>
    <t>Северный Рейн-Вестфалия F</t>
  </si>
  <si>
    <t>Северный Рейн-Вестфалия G</t>
  </si>
  <si>
    <t>Северный Рейн-Вестфалия J</t>
  </si>
  <si>
    <t>со знаком монетного двора</t>
  </si>
  <si>
    <t>10 лет наличному обращению евро</t>
  </si>
  <si>
    <t>Эстония</t>
  </si>
  <si>
    <t>10 лет наличному обращению евро A</t>
  </si>
  <si>
    <t>10 лет наличному обращению евро D</t>
  </si>
  <si>
    <t>10 лет наличному обращению евро F</t>
  </si>
  <si>
    <t>10 лет наличному обращению евро G</t>
  </si>
  <si>
    <t>10 лет наличному обращению евро J</t>
  </si>
  <si>
    <t>75 лет музыкальному конкурсу имени королевы Елизаветы</t>
  </si>
  <si>
    <t>7-я Всемирная встреча семей в Милане</t>
  </si>
  <si>
    <t>Кафедральный собор в г. Бургос</t>
  </si>
  <si>
    <t>100 лет со дня рождения Джованни Пасколи</t>
  </si>
  <si>
    <t>100 лет со дня смерти Великого герцога Люксембургского Вильгельма 4</t>
  </si>
  <si>
    <t>Свадьба наследного Великого герцога Люксембурга Гийома и графини Стефании де Ланнуа</t>
  </si>
  <si>
    <t>Совет большинства 1887 год</t>
  </si>
  <si>
    <t>500 лет независимости Монако</t>
  </si>
  <si>
    <t>Гимарайнш – культурная столица Европы</t>
  </si>
  <si>
    <t>150 лет со дня рождения Хелены  Шерфбек</t>
  </si>
  <si>
    <t>100 лет со дня рождения аббата Пьера</t>
  </si>
  <si>
    <t>Бавария A</t>
  </si>
  <si>
    <t>Бавария D</t>
  </si>
  <si>
    <t>Бавария F</t>
  </si>
  <si>
    <t>Бавария G</t>
  </si>
  <si>
    <t>Бавария J</t>
  </si>
  <si>
    <t>100 лет Королевскому Метеорологическому Институту</t>
  </si>
  <si>
    <t>Вакантный престол</t>
  </si>
  <si>
    <t>28-й Всемирный день молодежи в Рио-де-Жанейро</t>
  </si>
  <si>
    <t>100-летие воссоединения с Критом</t>
  </si>
  <si>
    <t>2400-летие с основания Платоновской академии</t>
  </si>
  <si>
    <t>Архитектурный ансамбль Эскориал</t>
  </si>
  <si>
    <t>200 лет со дня рождения Джузеппе Верди</t>
  </si>
  <si>
    <t>700 лет со дня рождения Джованни Боккаччо</t>
  </si>
  <si>
    <t>Национальный гимн</t>
  </si>
  <si>
    <t>Собственное Правительство 1921 года</t>
  </si>
  <si>
    <t>20 лет со дня вступления Монако в ООН</t>
  </si>
  <si>
    <t>Объявление королевой Беатрикс о смене трона принцем Виллемом-Александром</t>
  </si>
  <si>
    <t>200 лет королевству Нидерландов</t>
  </si>
  <si>
    <t>250 лет возведения колокольни церкви Клирегуш</t>
  </si>
  <si>
    <t>500 лет со дня смерти художника Пинтуриккьо</t>
  </si>
  <si>
    <t>1150 лет со дня прибытия миссии Кирилла и Мефодия в Великую Моравию</t>
  </si>
  <si>
    <t>800 лет с первого посещения пещеры Постойнска-Яма</t>
  </si>
  <si>
    <t>150 лет проведения сейма 1863 года</t>
  </si>
  <si>
    <t>125 лет со дня рождения Ф.Э.Силланпяя</t>
  </si>
  <si>
    <t>50 лет Франко-Германскому союзу</t>
  </si>
  <si>
    <t>150 лет со дня рождения Пьера де Кубертена</t>
  </si>
  <si>
    <t>50 лет франко-германскому договору о дружбе и сотрудничестве А</t>
  </si>
  <si>
    <t>50 лет франко-германскому договору о дружбе и сотрудничестве D</t>
  </si>
  <si>
    <t>50 лет франко-германскому договору о дружбе и сотрудничестве F</t>
  </si>
  <si>
    <t>50 лет франко-германскому договору о дружбе и сотрудничестве G</t>
  </si>
  <si>
    <t>50 лет франко-германскому договору о дружбе и сотрудничестве J</t>
  </si>
  <si>
    <t>Баден-Вюртемберг A</t>
  </si>
  <si>
    <t>Баден-Вюртемберг D</t>
  </si>
  <si>
    <t>Баден-Вюртемберг F</t>
  </si>
  <si>
    <t>Баден-Вюртемберг G</t>
  </si>
  <si>
    <t>Баден-Вюртемберг J</t>
  </si>
  <si>
    <t>Со знаком монетного двора</t>
  </si>
  <si>
    <t>цветная</t>
  </si>
  <si>
    <t>20-летие вступления Андорры в Совет Европы</t>
  </si>
  <si>
    <t>150 лет бельгийскому Красному кресту</t>
  </si>
  <si>
    <t>100 лет началу Первой Мировой войны</t>
  </si>
  <si>
    <t>25 лет падения Берлинской стены</t>
  </si>
  <si>
    <t>150-летие союза Ионических островов с Грецией</t>
  </si>
  <si>
    <t>400 лет со дня смерти Доменикоса Теотокопулоса (Эль Греко)</t>
  </si>
  <si>
    <t>Работы Антони Гауди в г. Барселона</t>
  </si>
  <si>
    <t>Провозглашение Филиппа 6 королем Испании</t>
  </si>
  <si>
    <t>200 лет итальянским карабинерам</t>
  </si>
  <si>
    <t>450 лет со дня рождения Галилео Галилея</t>
  </si>
  <si>
    <t>Рига – культурная столица Европы</t>
  </si>
  <si>
    <t>175 лет независимости Люксембурга</t>
  </si>
  <si>
    <t>50-летие вступления на престол Великого герцога Жана</t>
  </si>
  <si>
    <t>Независимость 1964 года</t>
  </si>
  <si>
    <t>Латвия</t>
  </si>
  <si>
    <t>200 лет полиции Мальты</t>
  </si>
  <si>
    <t>Двойной портрет Король Виллем-Александр и принцесса Беатрикс</t>
  </si>
  <si>
    <t>40-летие революции Гвоздик</t>
  </si>
  <si>
    <t>Международный год семейных фермерских хозяйств</t>
  </si>
  <si>
    <t>500 лет со дня смерти Донато Браманте</t>
  </si>
  <si>
    <t>90 лет со дня смерти Джакомо Пуччини</t>
  </si>
  <si>
    <t>10 лет вступлению республики Словакия в Евросоюз</t>
  </si>
  <si>
    <t>600 лет коронации Барбары Цилли</t>
  </si>
  <si>
    <t>100 лет со дня рождения Туве Янссон</t>
  </si>
  <si>
    <t>100 лет со дня рождения Илмари Тапиоваара</t>
  </si>
  <si>
    <t>70 лет высадке в Нормандии</t>
  </si>
  <si>
    <t>Всемирный день борьбы со СПИДом</t>
  </si>
  <si>
    <t>Нижняя Саксония A</t>
  </si>
  <si>
    <t>Нижняя Саксония D</t>
  </si>
  <si>
    <t>Нижняя Саксония F</t>
  </si>
  <si>
    <t>Нижняя Саксония G</t>
  </si>
  <si>
    <t>Нижняя Саксония J</t>
  </si>
  <si>
    <t>Нормальный Бельгийский вариант гурта * 2 ** 2 ** 2 ** 2 ** 2 ** 2 *.</t>
  </si>
  <si>
    <t>итальянский вариант 2 * 2 * 2 * 2 * 2 * 2</t>
  </si>
  <si>
    <t>нидерландский *GOD*ZIJ*MET*ONS *</t>
  </si>
  <si>
    <t>Корона красная</t>
  </si>
  <si>
    <t>Корона белая</t>
  </si>
  <si>
    <t>Корона голубая</t>
  </si>
  <si>
    <t>Цветная лента</t>
  </si>
  <si>
    <t>30 лет европейскому флагу как символу европейского единства</t>
  </si>
  <si>
    <t>Литва</t>
  </si>
  <si>
    <t>30 лет европейскому флагу как символу европейского единства A</t>
  </si>
  <si>
    <t>30 лет европейскому флагу как символу европейского единства D</t>
  </si>
  <si>
    <t>30 лет европейскому флагу как символу европейского единства F</t>
  </si>
  <si>
    <t>30 лет европейскому флагу как символу европейского единства G</t>
  </si>
  <si>
    <t>30 лет европейскому флагу как символу европейского единства J</t>
  </si>
  <si>
    <t>30-летие установления возраста достижения совершеннолетия и избирательного возраста в 18 лет</t>
  </si>
  <si>
    <t>25-летие подписания таможенного соглашения с Евросоюзом</t>
  </si>
  <si>
    <t>Европейский год развития</t>
  </si>
  <si>
    <t>200 лет битвы при Ватерлоо</t>
  </si>
  <si>
    <t>8-я Всемирная встреча семей в Филадельфии</t>
  </si>
  <si>
    <t>25 лет объединения Германии</t>
  </si>
  <si>
    <t>75 лет со дня смерти Спиридона Луиса</t>
  </si>
  <si>
    <t>Наскальные рисунки в пещере Альтамира</t>
  </si>
  <si>
    <t>750 лет со дня рождения Данте Алигьери</t>
  </si>
  <si>
    <t>ЭКСПО 2015 в Милане</t>
  </si>
  <si>
    <t>Председательство Латвии в Евросоюзе</t>
  </si>
  <si>
    <t>Черный аист (природа в опасности)</t>
  </si>
  <si>
    <t>Литовский язык</t>
  </si>
  <si>
    <t>15-летие вступления на престол Великого герцога Анри</t>
  </si>
  <si>
    <t>125 лет династии Нассау-Вайльбург</t>
  </si>
  <si>
    <t>100-летие первого авиаперелета с Мальты</t>
  </si>
  <si>
    <t>Мальта Республика 1974 года</t>
  </si>
  <si>
    <t>800-летия строительства первого замка на горе</t>
  </si>
  <si>
    <t>150 лет красному кресту Португалии</t>
  </si>
  <si>
    <t>500-летие первого контакта с Тимором</t>
  </si>
  <si>
    <t>200 лет со дня рождения Людовита Штура</t>
  </si>
  <si>
    <t>200 лет Римскому поселению Эмона</t>
  </si>
  <si>
    <t>150 лет со дня рождения Яна Сибелиуса</t>
  </si>
  <si>
    <t>150 лет со дня рождения Аксели Галлен-Каллела</t>
  </si>
  <si>
    <t>70 лет мира в Европе</t>
  </si>
  <si>
    <t>225-летие фестиваля Федерации</t>
  </si>
  <si>
    <t>200 лет национальному банку Австрии</t>
  </si>
  <si>
    <t>Олимпийская сборная Бельгии</t>
  </si>
  <si>
    <t>Child Focus</t>
  </si>
  <si>
    <t>200 лет папской жандармерии</t>
  </si>
  <si>
    <t>Юбилейный год милосердия</t>
  </si>
  <si>
    <t>120 лет со дня рождения Димитриса Митропулоса</t>
  </si>
  <si>
    <t>150-летие холокоста Аркади</t>
  </si>
  <si>
    <t>100-летие пасхального восстания</t>
  </si>
  <si>
    <t>Старинный город Сеговия с римским акведуком</t>
  </si>
  <si>
    <t>550 лет со дня смерти Донателло</t>
  </si>
  <si>
    <t>2200 лет со дня смерти Тита Макция Плавта</t>
  </si>
  <si>
    <t>Сельское хозяйство Латвии (Корова)</t>
  </si>
  <si>
    <t>Историческая область Видземе</t>
  </si>
  <si>
    <t>Балтийская культура</t>
  </si>
  <si>
    <t>50-летие моста Великой герцогини Шарлотты</t>
  </si>
  <si>
    <t>Храм Джгантии</t>
  </si>
  <si>
    <t>Солидарность через Любовь</t>
  </si>
  <si>
    <t>150 лет со дня основания Монте-Карло Карлом Ш</t>
  </si>
  <si>
    <t>Сборная Португалии на летних Олимпийских играх в Рио-де-Жанейро</t>
  </si>
  <si>
    <t>50-летие моста имени 15 апреля</t>
  </si>
  <si>
    <t>400 лет со дня смерти Уильяма Шекспира</t>
  </si>
  <si>
    <t>Председательство Словакии в Совете ЕС</t>
  </si>
  <si>
    <t>25 лет независимости Словении</t>
  </si>
  <si>
    <t>90 лет со дня смерти Эйно Лейно</t>
  </si>
  <si>
    <t>100 лет со дня рождения Георга Хенриха фон Вригта</t>
  </si>
  <si>
    <t>Чемпионат мира по футболу 2016 во Франции</t>
  </si>
  <si>
    <t>100 лет со дня рождения Франсуа Миттерана</t>
  </si>
  <si>
    <t>100 лет со дня рождения Пауля Кереса</t>
  </si>
  <si>
    <t>25-летие радио- и телевещания в Андорре</t>
  </si>
  <si>
    <t>150-летие новой реформы 1866 г.</t>
  </si>
  <si>
    <t>100-летие гимну Андорры</t>
  </si>
  <si>
    <t>Андорра – страна в Пиренеях</t>
  </si>
  <si>
    <t>200 лет со дня основания Льежского университета</t>
  </si>
  <si>
    <t>200 лет со дня основания Гентского университета</t>
  </si>
  <si>
    <t>1950-летие мученической смерти Петра и Павла</t>
  </si>
  <si>
    <t>100-летие явления Девы Марии в Фатиме</t>
  </si>
  <si>
    <t>Выпуск 2017 года</t>
  </si>
  <si>
    <t>60 лет со дня смерти писателя Никоса Казандзакиса</t>
  </si>
  <si>
    <t>Археологический комплекс Филиппы</t>
  </si>
  <si>
    <t>Церковь Санта- Мария-дель-Наранко в Овьедо</t>
  </si>
  <si>
    <t>400 лет со дня завершения строительства Собора Святого Марка в Венеции</t>
  </si>
  <si>
    <t>2000 лет со дня смерти Тита Ливия</t>
  </si>
  <si>
    <t>Пафос – культурная столица Европы 2017</t>
  </si>
  <si>
    <t>Историческая область Курземе</t>
  </si>
  <si>
    <t>Историческая область Латгале</t>
  </si>
  <si>
    <t>Вильнюс – столица культуры и искусства</t>
  </si>
  <si>
    <t>50-летие добровольной военной службы в Люксембурге</t>
  </si>
  <si>
    <t>200 лет со дня рождения Великого герцога Виллема 3</t>
  </si>
  <si>
    <t>Мегалитический комплекс Хаджар-Ким</t>
  </si>
  <si>
    <t>Мир</t>
  </si>
  <si>
    <t>200-летие роты княжеских карабинеров</t>
  </si>
  <si>
    <t>150 лет полиции Общественной безопасности</t>
  </si>
  <si>
    <t>150 лет со дня рождения писателя Рауля Брандана</t>
  </si>
  <si>
    <t>750 лет со дня рождения Джотто ди Бондоне</t>
  </si>
  <si>
    <t>Международный год устойчивого туризма в интересах развития</t>
  </si>
  <si>
    <t>550 лет Истрополитанскому университету</t>
  </si>
  <si>
    <t>10-я годовщина введения евро в Словении</t>
  </si>
  <si>
    <t>100 лет независимости Финляндии</t>
  </si>
  <si>
    <t>Природа Финляндии</t>
  </si>
  <si>
    <t>100 лет со дня смерти Огюста Родена</t>
  </si>
  <si>
    <t>25-летие розовой ленте</t>
  </si>
  <si>
    <t>Дорога Эстонии к независимости</t>
  </si>
  <si>
    <t>100 лет Австрийской республике</t>
  </si>
  <si>
    <t>70 декларации прав человека</t>
  </si>
  <si>
    <t>50-я годовщина восстания студентов в мае 1968 года</t>
  </si>
  <si>
    <t>50-летие запуска первого европейского спутника  ESRO-2B</t>
  </si>
  <si>
    <t>Год Европейского культурного наследия</t>
  </si>
  <si>
    <t>50-летие со дня смерти падре Пио</t>
  </si>
  <si>
    <t>70-летие союза островов Додеканес с Грецией</t>
  </si>
  <si>
    <t>75 лет со дня смерти Костиса Паламаса</t>
  </si>
  <si>
    <t>Исторический центр Сантьяго-де-Компостела</t>
  </si>
  <si>
    <t>50 лет со дня рождения короля Испании Филиппа 6</t>
  </si>
  <si>
    <t>70-летие Итальянской конституции</t>
  </si>
  <si>
    <t>60-летие министерства здравоохранения Италии</t>
  </si>
  <si>
    <t>Историческая область Земгале</t>
  </si>
  <si>
    <t>100 лет независимости прибалтийских государств</t>
  </si>
  <si>
    <t>Фестиваль  песни и танца Литвы</t>
  </si>
  <si>
    <t>150-летие конституции Люксембурга</t>
  </si>
  <si>
    <t>175 лет со дня смерти великого герцога Гийома (Вильгельма) 1</t>
  </si>
  <si>
    <t>От детей в знак солидарности Культурное наследие</t>
  </si>
  <si>
    <t xml:space="preserve">250-летие скульптора Франсуа Жозефа Бозио </t>
  </si>
  <si>
    <t>250-летие Ботанического сада Ажуда в Лиссабоне</t>
  </si>
  <si>
    <t>250-летие Португальского монетного двора (Официальная типография)</t>
  </si>
  <si>
    <t>500 лет со дня рождения художника Тинторетто</t>
  </si>
  <si>
    <t>420 лет со дня рождения Джованни Лоренцо Бернини ( Констанца Бонарелли)</t>
  </si>
  <si>
    <t>25 годовщина Словацкой республики</t>
  </si>
  <si>
    <t>Всемирный день пчеловодства</t>
  </si>
  <si>
    <t>Пейзаж Коли</t>
  </si>
  <si>
    <t>Культура Финской сауны</t>
  </si>
  <si>
    <t>Симона Вейль</t>
  </si>
  <si>
    <t>Василек Франции (Посвященная 100-летию окончания Первой мировой Войны)</t>
  </si>
  <si>
    <t>100 лет Эстонской республике</t>
  </si>
  <si>
    <t>Знак Австрийского монетного двора</t>
  </si>
  <si>
    <t>Сине-голубой флаг</t>
  </si>
  <si>
    <t>Люди в синем</t>
  </si>
  <si>
    <t>Люди в цветах национального флага</t>
  </si>
  <si>
    <t>Синий флаг</t>
  </si>
  <si>
    <t>Выпуск уничтожен</t>
  </si>
  <si>
    <t>25 лет объединения Германии A</t>
  </si>
  <si>
    <t>25 лет объединения Германии D</t>
  </si>
  <si>
    <t>25 лет объединения Германии F</t>
  </si>
  <si>
    <t>25 лет объединения Германии G</t>
  </si>
  <si>
    <t>25 лет объединения Германии J</t>
  </si>
  <si>
    <t>Гессен A</t>
  </si>
  <si>
    <t>Гессен D</t>
  </si>
  <si>
    <t>Гессен F</t>
  </si>
  <si>
    <t>Гессен G</t>
  </si>
  <si>
    <t>Гессен J</t>
  </si>
  <si>
    <t>Председательство Латвии в Евросоюзе G</t>
  </si>
  <si>
    <t>Зеркальное кольцо внутри</t>
  </si>
  <si>
    <t xml:space="preserve">Ребристы с надписью </t>
  </si>
  <si>
    <t>Саксония A</t>
  </si>
  <si>
    <t>Саксония D</t>
  </si>
  <si>
    <t>Саксония F</t>
  </si>
  <si>
    <t>Саксония G</t>
  </si>
  <si>
    <t>Саксония J</t>
  </si>
  <si>
    <t>100 лет со дня рождения пятого федерального канцлера ФРГ Гельмута Шмидта A</t>
  </si>
  <si>
    <t>100 лет со дня рождения пятого федерального канцлера ФРГ Гельмута Шмидта D</t>
  </si>
  <si>
    <t>100 лет со дня рождения пятого федерального канцлера ФРГ Гельмута Шмидта F</t>
  </si>
  <si>
    <t>100 лет со дня рождения пятого федерального канцлера ФРГ Гельмута Шмидта G</t>
  </si>
  <si>
    <t>100 лет со дня рождения пятого федерального канцлера ФРГ Гельмута Шмидта J</t>
  </si>
  <si>
    <t>Райнланд-Пфальц A</t>
  </si>
  <si>
    <t>Райнланд-Пфальц D</t>
  </si>
  <si>
    <t>Райнланд-Пфальц F</t>
  </si>
  <si>
    <t>Райнланд-Пфальц G</t>
  </si>
  <si>
    <t>Райнланд-Пфальц J</t>
  </si>
  <si>
    <t>На реверсе изображена эмблема афинской Олимпиады и пять олимпийских колец, а также статуя знаменитого античного скульптора Мирона «Дискобол». Справа от статуи указан номинал монеты на греческом языке — 2 ΕΥΡΩ.</t>
  </si>
  <si>
    <t>На внутреннем диске изображена открытая книга с подписями сторон на фоне узора Капитолийской площади в Риме.</t>
  </si>
  <si>
    <t>В центре монеты изображена стилизованная человеческая фигура, рука которой продолжена символом евро. Под этим символом расположен знак дизайнера монеты (аббревиатура ΓΣ).</t>
  </si>
  <si>
    <t>Во внутренней части монеты изображён щит, птица и бегущий воин — марафонец, представляющий борьбу за свободу, с копьём в руке. </t>
  </si>
  <si>
    <t>В центральной части изображена эмблема игр — стилизованное сияющее солнце как источник жизни и символ, подчеркивающий совершенство и силу спортсменов, принимающих участие в Играх. В центре солнца — оливковая ветвь в спиралевидной форме.</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</si>
  <si>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t>
  </si>
  <si>
    <t>Критские повстанцы, возвышающие греческий флаг — символическое представление борьбы Крита ради союза с Грецией.</t>
  </si>
  <si>
    <t>Профильный портрет Платона. Текст слева полукругом в две строки: «2 400 ΡΌΝΙΑ ΑΠΌ ΤΗΝ ΊΔΡΥΣΗ ΤΗς ΑΚΑΔΗΜΊΑς ΠΛΆΤΩΝΟς» («2400 ЛЕТ С ОСНОВАНИЯ ПЛАТОНОВСКОЙ АКАДЕМИИ») и «ΕΛΛΗΝΙΚΉ ΔΗΜΟΚΡΑΤΊΑ» («ГРЕЧЕСКАЯ РЕСПУБЛИКА»). Справа имеется знак монетного двора, под которым указан год эмиссии «2013».</t>
  </si>
  <si>
    <t>В центре внутреннего диска — семиконечная звезда, символизирующая 7 основных Ионических остовов. Текст внутри звезды в 8 строк: «150 ΧΡΟΝΙΑ ΑΠΟ ΤΗΝ ΕΝΩΣΗ ΤΩΝ ΕΠΤΑΝΗΣΩΝ ΜΕ ΤΗΝ ΕΛΛΆΔΑ 1864—2014 ΕΛΛΗΝΙΚΉ ΔΗΜΟΚΡΑΤΊΑ» («150-ЛЕТИЕ СОЮЗА ИОНИЧЕСКИХ ОСТРОВОВ С ГРЕЦИЕЙ 1864—2014 ГРЕЧЕСКАЯ РЕСПУБЛИКА»). Под ним стоит знак монетного двора — лист аканта. </t>
  </si>
  <si>
    <t>На переднем плане внутреннего диска представлен «Портрет старика», считающийся автопортретом Эль Греко. На заднем плане фрагмент полотна «Апостол Павел». Справа указан год эмиссии монеты 2014. По левому краю диска нанесено название государства-эмитента «ΕΛΛΗΝΙΚΉ ΔΗΜΟΚΡΑΤΊΑ», внизу — имя художника и его годы жизни «ΔΟΜΉΝΙΚΟς ΘΕΟΤΟΚΌΠΟΥΛΟς 1541—1614».</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</si>
  <si>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«ΕΛΛΗΝΙΚΉ ΔΗΜΟΚΡΑΤΊΑ 1985—2015». Также справа имеются обозначение монетного двора (лист аканата) и инициалы художника «ΓΣ».</t>
  </si>
  <si>
    <t>В центральной части монеты изображён Спирос Луис в полный рост на фоне стадиона Панатинаикос, справа — кубок, которым был награждён спортсмен. Над кубком указан год эмиссии монеты «2015», справа — обозначение монетного двора — лист аканта. Слева вдоль края диска указано название государства-эмитента «ΕΛΛΗΝΙΚΉ ΔΗΜΟΚΡΑΤΊΑ». Текст вдоль нижнего правого края диска: «75 ΧΡΟΝΙΑ ΜΝΗΜΗΣ ΣΠΥΡΟΥ ΛΟΥΗ» («75 ЛЕТ ПАМЯТИ СПИРОСА ЛУИСА»). Также в нижней части расположена монограмма художника «ΣΤΑΜ».</t>
  </si>
  <si>
    <t>В центральной части монеты изображён профильный портрет Д. Митропулоса на фоне музыкальных нот. Надпись слева вдоль края диска в две строки: «120 ΧΡΟΝΙΑ ΑΠΟ ΤΗ ΓΕΝΝΗΣΗ ΤΟΥ ΔΗΜΗΤΡΗ ΜΗΤΡΟΠΟΥΛΟΥ», второй строкой «ΕΛΛΗΝΙΚΗ ΔΗΜΟΚΡΑΤΙΑ 2016», справа — обозначение монетного двора — лист аканта. В нижней части портрета имеется обозначение художника «ΣΤΑΜ».</t>
  </si>
  <si>
    <t>В центральной части монеты изображён фасад церкви монастыря Аркади. Слева вдоль края диска указано название государства-эмитента «ΕΛΛΗΝΙΚΗ ΔΗΜΟΚΡΑΤΙΑ», справа — год выпуска монеты «2016». Текст в нижней части: «ΜΟΝΗ ΑΡΚΑΔΙΟΥ» («МОНАСТЫРЬ АРКАДИ»). Под ним — обозначение монетного двора — лист аканта. Справа снизу от изображения имеется монограмма художника «ΣΤΑΜ».</t>
  </si>
  <si>
    <t>В центральной части монеты изображён профильный портрет Н. Казандзакиса. Слева вдоль края диска имеется название государства-эмитента и года выпуска монеты «ΕΛΛΗΝΙΚΗ ΔΗΜΟΚΡΑΤΙΑ 2017», второй строкой — имя писателя «ΝΙΚΟΣ ΚΑΖΑΝΤΖΑΚΗΣ», справа — обозначение монетного двора — лист аканта. Справа от портрета имеется обозначение художника «ΣΤΑΜ».</t>
  </si>
  <si>
    <t>В центральной части монеты изображена базилика B Филиппов. В нижней части — узор древнегреческой мозаики. Сверху слева вдоль края диска в две строки выгравированы тема монеты «ΑΡΧΑΙΟΛΟΓΙΚΟΣ ΧΩΡΟΣ ΦΙΛΙΠΠΩΝ» и название государства-эмитента «ΕΛΛΗΝΙΚΗ ΔΗΜΟΚΡΑΤΙΑ». Кроме того имеются год выпуска монеты «2017», знак монетного двора и монограмма художника «ΣΤΑΜ».</t>
  </si>
  <si>
    <t>Знак финского монетного двора</t>
  </si>
  <si>
    <t>На внутреннем диске на фоне стилизованного австрийского флага (трёх чередующихся полос: шероховатой, гладкой, шероховатой) представлена страница Австрийского государственного договора, заверенная печатями и подписями представителей СССР, Великобритании, США, Франции и Австрии. Текст сверху полукругом: 50 JAHRE STAATSVERTRAG («50-ЛЕТИЕ ГОСУДАРСТВЕННОГО ДОГОВОРА», нем.). Снизу справа указан год выпуска монеты «2005».</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</si>
  <si>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государства-эмитента «REPUBLIK ÖSTERREICH», внизу — годы «2002 2012».</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</si>
  <si>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«REPUBLIK ÖSTERREICH 1985—2015». Также справа имеются инициалы художника «ΓΣ».</t>
  </si>
  <si>
    <t>На внутреннем диске на фоне здания банка изображены скульптуры двух богов античной мифологии, высеченных на барельефе над главным входом банка — Меркурия, посланника богов и бога торговли, и Фортуны с рогом изобилия в руках, богини судьбы и процветания. Вдоль верхнего края диска выгравировано название государства-эмитента «REPUBLIK ÖSTERREICH». Вдоль нижнего — тема монеты «200 JAHRE OESTERREICHISCHE NATIONALBANK». В левой части в две строки указаны годы «1816» и «2016».</t>
  </si>
  <si>
    <t>На лицевой стороне монеты изображён фасад здания австрийского парламента в Вене, на переднем плане — статуя Афины Паллады. Она служит символом австрийского парламентаризма и означает знания, разум и стратегические способности. Слева указан год эмиссии «2018». Надпись в центре в две строки: «100 JAHRE». Текст справа снизу вдоль края диска — название государства-эмитента «REPUBLIK ÖSTERREICH».</t>
  </si>
  <si>
    <t>Австрии (Вены)</t>
  </si>
  <si>
    <t>Испании (Мадрид)</t>
  </si>
  <si>
    <t>Франции (Пессак)</t>
  </si>
  <si>
    <t>Текст в верхней части в две строки: «ANDORRA AL CONSELL D’EUROPA». Ниже имеется изображение герба княжества (слева) и стилизованное число «20». Причём «0» заменяет флаг Совета Европы с двенадцатью звёздами по кругу. Внизу, под цифрой «2» указан год «2014».</t>
  </si>
  <si>
    <t>В нижней части внутреннего диска изображены две встречающиеся стрелки. На левой написано «1990 ANDORRA», на правой — «2015». Сверху, на фоне контурной карты Андорры, изображён герб княжества. Текст сверху вдоль края диска: «25è aniversari de la Signatura de l’Acord Duaner amb la Unió Europea» («25-я годовщина подписания Таможенного соглашения с Европейским союзом»).</t>
  </si>
  <si>
    <t>В центре изображён молодой человек, бросающий бюллетень в избирательную урну. На бюллетене выгравировано название государства-эмитента «ANDORRA». Также указаны годы «1985» и «2015». Текст вдоль края внутреннего диска: «30è ANIVERSARI MAJORIA D’EDAT ALS 18 ANYS».</t>
  </si>
  <si>
    <t>В нижней части внутреннего диска изображены микрофон и антенна, окружённые несколькими круговыми линиями. Текст по краю диска: «25è ANIVERSARI DE RÀDIO I TELEVISIÓ D’ANDORRA» («25-ЛЕТИЕ РАДИО И ТЕЛЕВИДЕНИЯ АНДОРРЫ»). В центральной части имеется название государства-эмитента «ANDORRA», под ним — год выпуска «2016».</t>
  </si>
  <si>
    <t>На национально стороне монеты изображён зал заседаний «Casa de la Vall» (здания Генерального совета Андорры). Текст сверху вдоль края диска: «150 ANYS DE LA NOVA REFORMA DE 1866» («150-ЛЕТИЕ НОВОЙ РЕФОРМЫ 1866», катал.), под ним указан год «2016». Внизу — название государства-эмитента «ANDORRA».</t>
  </si>
  <si>
    <t>В центральной части на фоне цветочного орнамента изображена первая публикация гимна Андорры 1914 года. Выгравирована надпись «himne Andorrà» («гимн Андорры»). В верхней части указан год «2017», ниже надпись в две строки: «100 anys de l’himne d’Andorra» (100-летие гимна Андорры).</t>
  </si>
  <si>
    <t>В центре монеты изображён треугольник, состоящий из трех волнистых полос, символизирующих упрощённое представление географической формы страны. Ниже — название государства-эмитента «Andorra» и надпись «EL PAÍS DELS PIRINEUS» (СТРАНА ПИРЕНЕЙСКИХ ГОР). В нижней части указан год «2017».</t>
  </si>
  <si>
    <t>На внутреннем диске выгравировано изображение памятника народу Андорры, голосовавшего за новую Конституцию страны. Он установлен рядом с Генеральным советом Андорры. Справа от памятника — карта Андорры с латинским изречением «VIRTVS VNITA FORTIOR» («Вместе мы сильнее»), которое является девизом Княжества Андорра. Слева вдоль края диска указано название государства-эмитента «ANDORRA». Текст вдоль правого края диска в две строки: «25è ANIVERSARI DE LA CONSTITUCIÓ 1993—2018» («25-ЛЕТИЕ КОНСТИТУЦИИ 1993—2018»).</t>
  </si>
  <si>
    <t>Изображено стилизованное дерево с листочками. Вертикально в рамках «ствола» указано название государства-эмитента и год выпуска монеты «ANDORRA 2018». Текст вдоль края диска: «70 ANYS DE LA DECLARACIO UNIVERSAL DELS DRETS HUMANS» (катал. «70 ЛЕТ ВСЕОБЩЕЙ ДЕКЛАРАЦИИ ПРАВ ЧЕЛОВЕКА»).</t>
  </si>
  <si>
    <t>Австрия (Вена)</t>
  </si>
  <si>
    <t>Австрия (Вены)</t>
  </si>
  <si>
    <t>Испания (Мадрид)</t>
  </si>
  <si>
    <t>Знак монетного двора F</t>
  </si>
  <si>
    <t xml:space="preserve">Знак монетного двора </t>
  </si>
  <si>
    <t>Без знака монетного двора</t>
  </si>
  <si>
    <t>внутреннее кольцо зеркальное</t>
  </si>
  <si>
    <t>знак монетного двора</t>
  </si>
  <si>
    <t>с цветами флага</t>
  </si>
  <si>
    <t>Цветная</t>
  </si>
  <si>
    <t>Возле года знак лев</t>
  </si>
  <si>
    <t>Возле года знак мост</t>
  </si>
  <si>
    <t xml:space="preserve">Возле года знак мост и лев </t>
  </si>
  <si>
    <t>Знак Французского монетного двора</t>
  </si>
  <si>
    <t>Василек голубой</t>
  </si>
  <si>
    <t>25-летие завершение реставрации Сикстинской капеллы</t>
  </si>
  <si>
    <t>Манолис Андроникос 100-летие со дня рождения</t>
  </si>
  <si>
    <t>Столетие первой сессии Dail Eireann</t>
  </si>
  <si>
    <t>Старый город и церковь в Авиле</t>
  </si>
  <si>
    <t>500 лет со дня смерти Леонардо да Винчи</t>
  </si>
  <si>
    <t>100 лет ассоциации Nazionale Flpini</t>
  </si>
  <si>
    <t>Сутартине (Жемайтия) Литовские этнографические районы</t>
  </si>
  <si>
    <t>Литовские народные песни</t>
  </si>
  <si>
    <t>175 лет восхождения на престол и свадьбы великий княгини Карлоты</t>
  </si>
  <si>
    <t>200 летие со дня смерти Оноре 4</t>
  </si>
  <si>
    <t>500 лет кругосветному плаванию Магеллана</t>
  </si>
  <si>
    <t>600 лет открытия острова Мадейра</t>
  </si>
  <si>
    <t>Милан Ростислав Штефанек 100 лет со дня смерти</t>
  </si>
  <si>
    <t>100 лет со дня создания Люблянского университета</t>
  </si>
  <si>
    <t>30 лет падения Берлинской стены</t>
  </si>
  <si>
    <t>60 лет комиксу «Астерикс и Обеликс»</t>
  </si>
  <si>
    <t>Тартуский уинверситет 100 лет перевода обучения на эстонский язык</t>
  </si>
  <si>
    <t>150-летие праздника Песни в Эстонии</t>
  </si>
  <si>
    <t>Архитектура в стиле Мудехар в Арагоне</t>
  </si>
  <si>
    <t>Детские игры Культурное наследие</t>
  </si>
  <si>
    <t>70-летие немецкого Бундесрата A</t>
  </si>
  <si>
    <t>70-летие немецкого Бундесрата D</t>
  </si>
  <si>
    <t>70-летие немецкого Бундесрата F</t>
  </si>
  <si>
    <t>70-летие немецкого Бундесрата G</t>
  </si>
  <si>
    <t>70-летие немецкого Бундесрата J</t>
  </si>
  <si>
    <t>Государство Бранденбург - Дворец Сан-Суси в Потсдаме A</t>
  </si>
  <si>
    <t>Государство Бранденбург - Дворец Сан-Суси в Потсдаме D</t>
  </si>
  <si>
    <t>Государство Бранденбург - Дворец Сан-Суси в Потсдаме F</t>
  </si>
  <si>
    <t>Государство Бранденбург - Дворец Сан-Суси в Потсдаме G</t>
  </si>
  <si>
    <t>Государство Бранденбург - Дворец Сан-Суси в Потсдаме J</t>
  </si>
  <si>
    <t>Бельгия (Брюссель)</t>
  </si>
  <si>
    <t>Нидерланды (Утрехт)</t>
  </si>
  <si>
    <t>На внутреннем диске изображены профильные портреты (влево) Великого Герцога Люксембурга Анри и Короля Бельгии Альберта II, под ними посередине указан года выпуска монеты «2005». Под портретом Альберта II — знак художника (скрещенные литеры «LL»).</t>
  </si>
  <si>
    <t>На внутреннем диске представлен общий вид на Атомиум. Под конструкцией расположены знаки монетного двора (голова архангела Михаила) и его генерального директора (Romain Coenen, весы).</t>
  </si>
  <si>
    <t>На внутреннем диске изображён логотип празднования принятия Всеобщей декларации прав человека: искривлённые линии возле прямоугольника, внутри которого вписано число «60». Текст под прямоугольником в 4 строки: «UNIVERSAL DECLARATION OF HUMAN RIGHTS» («УНИВЕРСАЛЬНАЯ ДЕКЛАРАЦИЯ ПРАВ ЧЕЛОВЕКА»). Над логотипом — год выпуска монеты «2008». В нижней части полукругом — название страны на трёх государственных языках (нидерландском, французском и немецком): «BELGIË — BELGIQUE — BELGIEN». Слева и справа соответственно расположены знаки монетного двора (голова архангела Михаила) и его генерального директора (Romain Coenen, весы).</t>
  </si>
  <si>
    <t>На внутреннем диске изображён портрет Луи Брайля в три четверти между его инициалами, написанными алфавитом для слепых, разработанным Брайлем (3 точки — «L», 2 точки — «B»). Над портретом указано имя «LOUIS BRAILLE» («ЛУИ БРАЙЛЬ»). Под портретом имеется обозначение государства-эмитента «BE», расположенное между датами «1809» и «2009». По краям слева и справа соответственно — знак монетного двора (голова архангела Михаила) и его генерального директора (Serge Lesens, перо).</t>
  </si>
  <si>
    <t>На внутреннем диске изображён логотип председательства: аббревиатура «eu» с надписью над ней «trio.be». Под логотипом указан год выпуска монеты «2010». По краям слева и справа соответственно — знак монетного двора (голова архангела Михаила) и знак его генерального директора (Serge Lesens, перо). Текст сверху по окружности: «BELGIAN PRESIDENCY OF THE COUNCIL OF THE EU 2010» («ПРЕДСЕДАТЕЛЬСТВО БЕЛЬГИИ В СОВЕТЕ ЕС 2010») и название государства на трёх официальных языках — нидерландском, французском и немецком: «BELGIE BELGIQUE BELGIEN».</t>
  </si>
  <si>
    <t>На внутреннем диске изображены портреты Изалы ван Дист (Isala Van Diest, 1842—1916, первая бельгийская женщина-врач) и Мари Попелин (Marie Popelin, 1846—1913, первая женщина-адвокат в стране) на фоне символа Венеры — зеркала. Возле портретов изображены символы их профессий — посох Асклепия и весы соответственно. Текст снизу вдоль края диска: «I.V. DIEST 2011 M. POPELIN». Сверху — знак генерального директора монетного двора (Serge Lesens, перо), обозначение государства-эмитента «BE» и знак монетного двора (голова архангела Михаила).</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</si>
  <si>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t>
  </si>
  <si>
    <t>На внутреннем диске — на фоне профильного портрета королевы Елизаветы Баварской изображён логотип конкурса: коронованная литера «E», в прямом и зеркальном исполнении. По верхнему краю диска указаны годы: «1937—2012». По нижнему краю полукругом — название конкурса на английском языке: «QUEEN ELISABETH COMPETITION».</t>
  </si>
  <si>
    <t>Внутренний диск разделён на несколько секторов, в которых изображены изобары, капли дождя и снежинки. В центре расположено юбилейное число «100». При этом в первом его ноле размещены аббревиатуры «KMI» и «IRM» (расшифровываются как «Королевский метеорологический институт», соответственно на нидерландском и французском языках) в две строки, а второй ноль, представляет собой солнечный диск.</t>
  </si>
  <si>
    <t>В центре внутреннего диска изображён равносторонний крест с надписями: по горизонтальной перекладине на французском языке — «CROIX 150 ROUGE», по вертикальной на нидерландском — «RODE 150 KRUIS». В углах креста расположены знаки генерального директора монетного двора (Bernard Gillard, кошка) и самого монетного двора (голова ангела Михаила), обозначение государства-эмитента «BE» и год эмиссии монеты «2014».</t>
  </si>
  <si>
    <t>В центре внутреннего диска изображён мак — символ памяти жертв Первой мировой войны, под которым — указаны годы «2014-18». Надпись ниже: «The Great War Centenary» («Столетие Первой мировой войны»). В самом низу расположены знаки генерального директора монетного двора (Bernard Gillard, кошка) и монетного двора (голова ангела Михаила).</t>
  </si>
  <si>
    <t>В центре внутреннего диска изображён мемориал «Холм льва». На пьедестале статуи льва расположены литеры «CC» («200» римскими цифрами). Надпись у основания статуи — «WATERLOO» («ВАТЕРЛОО»). Слева и справа от холма указаны годы «1815» (год битвы при Ватерлоо) и «2015» (дата выпуска монеты). </t>
  </si>
  <si>
    <t>В центре внутреннего диска изображён росток на ладони на фоне глобуса. Текст сверху вдоль края диска: «2015 EUROPEAN Y EAR FOR DEVELOPMENT». Слева расположены знаки генерального директора монетного двора (Bernard Gillard, кошка) и самого монетного двора (голова ангела Михаила). В нижней части имеется обозначение государства-эмитента «BE».</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</si>
  <si>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t>
  </si>
  <si>
    <t>В центре внутреннего диска изображён логотип Национального олимпийского комитета Бельгии — стилизованная фигура, пять олимпийских колец и надпись «TEAM BELGIUM». Слева вертикально указан год выпуска монеты «2016». Справа — знаки монетного двора (голова ангела Михаила) и его генерального директора (Bernard Gillard, кошка). Между ними — обозначение страны «BE».</t>
  </si>
  <si>
    <t>В центре монеты изображён портрет Лиама Вандена Брандена. Сверху вдоль края диска — название государства-эмитента на трёх официальных языках страны: французском, нидерландском и немецком: «BELGIQUE-BELGIE-BELGIEN». По бокам — знаки монетного двора (голова ангела Михаила) и его генерального директора (Bernard Gillard, кошка). Ниже слева вдоль края диска слово «ПРОПАВШИЙ» на трёх языках — английском, французском и нидерландском: «MISSING-DISPARU-VERMIST».</t>
  </si>
  <si>
    <t>В центре внутреннего диска изображён герб Льежского университета, по бокам от которого указаны годы «1817» и «2017». Текст вдоль края диска: «200 ANS UNIVERSITE DE LIEGE — 200 YEARS UNIVERSITY OF LIEGE». Справа — знаки монетного двора (голова ангела Михаила, справа) и его генерального директора (Ingrid van Herzele, герб, слева). Между ними — обозначение страны «BE».</t>
  </si>
  <si>
    <t>В центре внутреннего диска изображён логотип Гентского университета, по ним указаны годы «1817—2017». Текст вдоль края диска: «200 JAAR UNIVERSITEIT GENT — 200 YEARS GHENT UNIVERSITY». В нижней части — знаки монетного двора (голова ангела Михаила, справа) и его генерального директора (Ingrid van Herzele, герб, слева). Между ними — обозначение страны «BE».</t>
  </si>
  <si>
    <t>На внутреннем диске изображены два студента с брошюрами и флагом на фоне стилизованного изображения университета и площади перед ним.</t>
  </si>
  <si>
    <t>Указано схематическое представление стен периметра Ватикана, на переднем плане — Собор св. Петра и площадь возле собора. Надписи внутренней части — «75 o ANNO DELLO STATO» (75-летие образования государства (ит.)) и «1929—2004», более мелким шрифтом — имя художника (VEROI) и инициалы гравера (L.D.S. INC.).</t>
  </si>
  <si>
    <t>На внутреннем диске — Кёльнский собор с кометой над ним. Вдоль края диска указана тема монеты: «XX GIORNATA MONDIALE DELLA GIOVENTÙ». По бокам от надписи — знаки художника («LONGO») и гравёра («E.L.F. INC.»).</t>
  </si>
  <si>
    <t>Центральной фигурой монеты является солдат швейцарской гвардии в боевом облачении, берущий присягу на флаге швейцарской гвардии. </t>
  </si>
  <si>
    <t>На внутреннем диске изображён профильный портрет Бенедикта XVI, текст вдоль края диска: «BENEDICTI XVI P.M.ÆTATIS ANNO LXXX•CITTA’ DEL VATICANO». Слева имеется знак монетного двора (литера «R»), под которым указан год эмиссии монеты «2007». Также имеются знаки гравёра «MCC INC.» и художника «LONGO».</t>
  </si>
  <si>
    <t>Внутренняя часть монеты изображает обращение Святого Павла по дороге к Дамаску (город виден на заднем плане). Святой, ослепленный светом от неба, падает со своей лошади.</t>
  </si>
  <si>
    <t>Во внутренней части монеты изображена картина Микеланджело «Сотворение Солнца и Луны», а также некоторые астрономические инструменты. Год выпуска и знак монетного двора проставлены в нижней части квадранта. Надпись по окружности: «ANNO INTERNAZIONALE DELL’ASTRONOMIA» (Международный год астрономии) и «CITTÀ DEL VATICANO» (Государство-город Ватикан).</t>
  </si>
  <si>
    <t>Во внутренней части монеты изображён пастух, тянущий ягненка из пасти льва. Надписи по окружности: «CITTA` DEL VATICANO» (Государство-город Ватикан), «ANNO SACERDOTALE». Слева от изображения стоит год выпуска монеты «2010», снизу — знак монетного двора в Риме (буква «R»), справа — имя художника «VEROI».</t>
  </si>
  <si>
    <t>Во внутренней части монеты изображены молодые люди, держащие флаги Ватикан а и Испании. Между человеческими фигурами имеются знак монетного двора в Риме (буква «R») и год выпуска «2011». А также знаки скульптора(«O.ROSSI») и гравёра («MCC INC.»).</t>
  </si>
  <si>
    <t>Во внутренней части монеты изображена семья из пяти человек на фоне Миланского кафедрального собора. В верхней части справа полукругом имеется название государства-эмитента: «CITTA` DEL VATICANO». Текст в нижней части диска, также полукругом: «VII INCONTRO MONDIALE DELLE FAMIGLIE». Между этими надписями горизонтально указан год эмиссии «2012». Слева вертикально выгравированы имена художника («G.TITOTTO») и гравёра («LDS Inc»), работавших над дизайном монеты. Между изображениями ребёнка и матери имеется знак монетного двора в Риме (буква «R»).</t>
  </si>
  <si>
    <t>Во внутренней части монеты изображён герб камерленго Тарчизио Бертоне. Текст по кругу: «CITTA` DEL VATICANO SEDE VACANTE MMXIII». В нижней части выгравированы имена художника («P.Daniele») и гравёра («M.C.C. INC.»), работавших над дизайном монеты. Слева — знак монетного двора в Риме (буква «R»).</t>
  </si>
  <si>
    <t>Cтатуя Христа-Искупителя в Рио-де-Жанейро и гуляющая вокруг неё молодёжь. Слева от статуи указано название мероприятия: «XXVIII G.M.G. », справа — место действия «RIO». Сверху обозначено название государства-эмитента: «CITTA` DEL VATICANO». Также справа внизу расположен логотип монетного двора (литера «R») и имя художника «Р.DANIELE»</t>
  </si>
  <si>
    <t>На внутреннем диске — изображение Берлинской стены, ниже — стилизованная стена из кирпичей, на которых высечена надпись «XXV ANIVERSARIO DEL CROLLO DEL MURO DI BERLINO» («25-ЛЕТИЕ ПАДЕНИЯ БЕРЛИНСКОЙ СТЕНЫ»). Дополняют проект колючая проволока и лавровая ветвь. По верхнему краю диска указано название государства-эмитента «CITTA` DEL VATICANO», внизу обозначение монетного двора (литера «R»). По левому краю — обозначения гравёра «C.M.inc.» и художника «G. TITOTTO».</t>
  </si>
  <si>
    <t>Две семьи из шести человек, окружающие земной шар. Надпись вдоль края внутреннего диска: «VIII INCONTRO MONDIALE DELLE FAMIGLIE • CITTÀ DEL VATICANO •». В верхней части указан год выпуска монеты «2015». Слева расположены знаки художника «С.Principe» и гравёра «E.L.F. INC.». В правой части имеется обозначение монетного двора (литера «R»).</t>
  </si>
  <si>
    <t>Папский жандарм, стоящий напротив купола собора Святого Петра. Надпись вдоль края диска: «CORPO DELLA GENDARMERIA 1816—2016 • CITTA DEL VATICANO •». В левой части расположены знак монетного двора (литера «R») и обозначение гравёра «SP INC». В правой части — подпись скульптора «D.LONGO».</t>
  </si>
  <si>
    <t>На аверсе монеты изображено как святой Мартин Турский разделяет свой плащ с замерзающим нищим. Справа вдоль края диска указана название государства-эмитента «CITTÀ DEL VATICANO». Слева — надпись «GIUBILEO DELLA MISERICORDIA». В правой части расположен год эмиссии «2016». Внизу имеется обозначение монетного двора (литера «R»), по ним — знаки художника «M. CRISCIOTTI» и гравёра «MOMONI.INC.».</t>
  </si>
  <si>
    <r>
      <t>На аверсе монеты изображены профильные портреты апостолов Петра и Павла, Рядом с портретами символы святых — соответственно ключи и меч. Сверху вдоль края диска указано название государства-эмитента «CITTÀ DEL VATICANO». Текст внизу вдоль края диска: «1950</t>
    </r>
    <r>
      <rPr>
        <vertAlign val="superscript"/>
        <sz val="12.1"/>
        <color rgb="FF606E79"/>
        <rFont val="Arial"/>
        <family val="2"/>
        <charset val="204"/>
      </rPr>
      <t>о</t>
    </r>
    <r>
      <rPr>
        <sz val="8"/>
        <color rgb="FF2C4353"/>
        <rFont val="Arial"/>
        <family val="2"/>
        <charset val="204"/>
      </rPr>
      <t> DEL MARTIRIO DEI SANTI PIETRO E PAOLO» («1950-ЛЕТИЕ МУЧЕНИЧЕСТВА СВЯТЫХ ПЕТРА И ПАВЛА»). В левой части расположен год эмиссии «2017». Также имеются обозначение монетного двора (литера «R»), знаки художника «G. TITOTTO» и гравёра «MOMONI.INC.».</t>
    </r>
  </si>
  <si>
    <t>На аверсе монеты изображены три молодых пастуха, к которым явилась Дева Мария на фоне Святилища Фатимы. Сверху вдоль края диска указано название государства-эмитента «CITTÀ DEL VATICANO». Ниже выгравирован год «1917», следующей строкой «FATIMA 2017». Также имеются обозначение монетного двора (литера «R»), знаки художника «O.ROSSI» и гравёра «SP INC.».</t>
  </si>
  <si>
    <t>На аверсе монеты изображена изображена скульптурная группа «Лаокоон и его сыновья». Надпись вдоль края диска: «ANNO EUROPEO DEL PATRIMONIO CULTURALE» («ЕВРОПЕЙСКИЙ ГОД КУЛЬТУРНОГО НАСЛЕДИЯ»), внизу — название государства-эмитента «CITTÀ DEL VATICANO». Также указаны год выпуска «2018», знак монетного двора (литера «R»), знаки гравёра «C.M. INC.» и художника «D.LONGO».</t>
  </si>
  <si>
    <t>Берлин</t>
  </si>
  <si>
    <t>Мюнхен</t>
  </si>
  <si>
    <t>Штутгарт</t>
  </si>
  <si>
    <t>Карлсруэ</t>
  </si>
  <si>
    <t>Гамбург</t>
  </si>
  <si>
    <t>Бремен A</t>
  </si>
  <si>
    <t>Бремен D</t>
  </si>
  <si>
    <t>Бремен F</t>
  </si>
  <si>
    <t>Бремен G</t>
  </si>
  <si>
    <t>Бремен J</t>
  </si>
  <si>
    <t>На внутреннем диске — ворота Хольстентор в Любеке, вид с северной стороны. Под ними в две строки указано название федеральной земли: «SCHLESWIG-HOLSTEIN». Слева расположен знак одного из пяти монетных дворов Германии, справа — обозначение художника (инициалы «HH»).</t>
  </si>
  <si>
    <t>На внутреннем диске — Шверинский замок, под ним в две строки указано название федеральной земли: «MECKLENBURG-VORPOMMERN». Ниже имеется обозначение художника (инициалы «HH»). Слева расположен знак одного из пяти монетных дворов Германии.</t>
  </si>
  <si>
    <t>На внутреннем диске — церковь Св. Михаила в Гамбурге, под ней указано название федеральной земли «HAMBURG». Справа — знак художника (лигатура «Œ»), над ним — обозначение монетного двора.</t>
  </si>
  <si>
    <t>На внутреннем диске изображена церковь Людвигскирхе в г. Саарбрюккене, под ней указано название федеральной земли «SAARLAND». Под названием земли имеется знак одного из пяти монетных дворов Германии. Справа — аббревиатура художника «FB».</t>
  </si>
  <si>
    <t>На внутреннем диске изображена статуя Бременского Роланда на фоне городской ратуши. Под ратушей (справа от Роланда) указано название федеральной земли: «BREMEN». Слева от головы статуи имеется знак одного из пяти монетных дворов Германии. В нижней части диска расположен знак художника (стилизованные литеры «BB»).</t>
  </si>
  <si>
    <t>На внутреннем диске изображён Кёльнский собор, вид с южной стороны. Под собором в две строки указано название федеральной земли: «NORDRHEIN-WESTFALEN». Справа расположены инициалы художника (инициалы «HH»). Чуть выше — знак монетного двора.</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</si>
  <si>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государства-эмитента «BUNDESREPUBLIK DEUTSCHLAND», внизу — годы «2002 2012». Также имеется знак одного из монетного двора Германии.</t>
  </si>
  <si>
    <t>Во внутренней части монеты изображён замок Нойшванштайн, вид с восточной стороны. За заднем плане — стилизованные зубцы гор. Под замком указано название федеральной земли: «BAYERN». Слева от замка выгравировано обозначение художника (лигатура «Œ»). Справа — знак одного из монетного двора Германии.</t>
  </si>
  <si>
    <t>На внутреннем диске изображены портреты Шарля де Голля (слева) и Конрада Аденауэра (справа). Под портретами выгравированы их личные автографы. Также под портретом Аденауэра имеется знак одного из монетных дворов Германии. Текст между портретами в четыре строки: «50 ANS JAHRE 2013» («50 ЛЕТ 2013» — на французском и немецком языках). Сверху надпись «ЕЛИСЕЙСКИЙ ДОГОВОР» на французском языке «TRAITÉ DE L`ÉLYSÉE», снизу на немецком «ÉLYSÉE-VERTRAG». В правом нижнем углу имеется обозначение государства-эмитента — литера «D» (Германия).</t>
  </si>
  <si>
    <t>Внутренний диск национальной стороны монеты разделён на две части. В левой изображён фонтан в павильоне с минеральным источником XIII века, под ним выгравированы инициалы художника — буквы «ER». Справа — фасад церкви монастыря Маульбронн. Сверху указан год эмиссии «2013». Справа — знак одного из монетных дворов Германии. Под изображением имеется название федеральной земли — «BADEN-WÜRTTEMBERG» («БАДЕН-ВЮРТЕМБЕРГ») и буква «D», обозначающая государство-эмитент (Германия);</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</si>
  <si>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«BUNDESREPUBLIK DEUTSCHLAND 1985—2015». Также справа имеются обозначение монетного двора и инициалы художника «ΓΣ».</t>
  </si>
  <si>
    <t>На внутреннем диске — изображение церкви Св. Михаила в Хильдесхайме. Сверху указан год эмиссии монеты «2014», справа — обозначение художника (лигатура «Œ»). Слева — знак одного из пяти монетных дворов Германии. Под изображением — название федеральной земли «NIEDERSACHSEN» («НИЖНЯЯ САКСОНИЯ»), ниже — обозначение государства-эмитента (литера «D»).</t>
  </si>
  <si>
    <t>На переднем плане внутренней части аверса изображена ликующая группа людей, воплощающая возрождение и продвижение по пути к лучшему будущему. На заднем плане — Бранденбургские ворота — символ германского единства. Справа полукругом три строки с надписью «WIR SIND EIN VOLK» («МЫ ОДИН НАРОД») — коллективное выражение воли граждан Германии, представляющий собой путь к воссоединению Германии. Слева в две строки указана тема монеты: «25 JAHRE DEUTSCHE EINHEIT 2015». Также в левой части монеты художник спрятал знак евро.</t>
  </si>
  <si>
    <t>Во внутренней части монеты изображён фасад церкви Святого Павла во Франкфурте-на-Майне. Слева указан год эмиссии «2015» и знак одного из монетных дворов Германии, справа — литера «D», обозначающая государство-эмитент (Германия), и инициалы художника «HH». Под изображением имеется название федеральной земли «HESSEN».</t>
  </si>
  <si>
    <t>Во внутренней части монеты изображены Коронные ворота Цвингера со стороны дворцово-паркового комплекса, переходящие в галереи. На переднем плане — пара фонтанов. В нишах у ворот установлены созданные Бальтазаром Пермозером в 1715 году статуи Цереры (древнеримская богиня земледелия, плодородия и брака) и Помоны (богиня плодовых деревьев и изобилия). Слева указан год эмиссии «2016». Справа — знак одного из монетных дворов Германии и инициалы художника «JT». В нижней части — литера «D», обозначающая государство-эмитент (Германия), и название федеральной земли «SASCHEN».</t>
  </si>
  <si>
    <t>Во внутренней части монеты изображены ворота Порта Нигра в Трире. Сверху указан год эмиссии монеты «2017». Слева — знак одного из монетных дворов Германии. Справа — подпись художника «Ch». В нижней части имеется название федеральной земли «RHEINLAND-PFALZ», второй строкой — литера «D», обозначающая государство-эмитент (Германия).</t>
  </si>
  <si>
    <t>Во внутренней части монеты изображён Гельмут Шмидт в его характерной позе ведения разговора. Справа вдоль края диска указано имя политика «HELMUT SCHMIDT», ниже — годы жизни «1918—2015» и знак одного из монетных дворов Германии. Слева расположена литера «D», обозначающая государство-эмитент (Германия), и указан год эмиссии монеты «2018». В нижней части — подпись художника — стилизованные литеры «BB».</t>
  </si>
  <si>
    <t>Во внутренней части монеты изображён дворец Шарлоттенбург, на переднем плане две статуи, расположенные у ворот. Сверху слева указан год эмиссии монеты «2018». Справа — литера «D», обозначающая государство-эмитент (Германия). В нижней части имеется название федеральной земли «BERLIN», второй строкой — знак одного из монетных дворов Германии. На постаменте левой статуи выгравирована подпись художника — стилизованные литеры «BB».</t>
  </si>
  <si>
    <t>Ирландия (Дублин)</t>
  </si>
  <si>
    <t>Греция (Афины)</t>
  </si>
  <si>
    <t>Финляндия (Вантаа)</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</si>
  <si>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государства-эмитента «éıre», внизу — годы «2002 2012».</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</si>
  <si>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«ÉIRE 1985—2015». Также справа имеются инициалы художника «ΓΣ».</t>
  </si>
  <si>
    <t>На центральном диске изображён кончик фронтона Главпочтамта Дублина с возвышающейся на нём скульптурой Гибернии — персонифицированного символа Ирландии — в ореоле исходящих от неё лучей. Надпись в верхней части «HIBERNIA». Слева и справа от статуи указаны годы — «1916» и «2016» соответственно. В нижней части в две строки расположены название государства эмитента и год выпуска монеты «éire 2016».</t>
  </si>
  <si>
    <t>На внутреннем диске изображён образ Дон Кихота Ламанчского на фоне мельниц. Слева имеется вдавленное название государства-эмитента «ESPAÑA», ниже которого выгравировано обозначение монетного двора — коронованная литера «M».</t>
  </si>
  <si>
    <t>На внутреннем диске изображён интерьер соборной мечети Кордовы с рядами колонн и арок. Слева — знак Королевского монетного двора Испании (коронованная литера «M»). Внизу вдоль края диска — название государства-эмитента и год выпуска монеты «ESPAÑA 2010».</t>
  </si>
  <si>
    <t>На внутреннем диске монеты изображён Львиный дворик в Альгамбре. Сверху — знак Королевского монетного двора Испании (коронованная литера «M»). Внизу — название государства-эмитента и год выпуска монеты «ESPAÑA 2011».</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</si>
  <si>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государства-эмитента «ESPAÑA», внизу — годы «2002 2012».</t>
  </si>
  <si>
    <t>На внутреннем диске изображён Кафедральный собор в Бургосе. Слева от него имеется название государства-эмитента «ESPA&amp;#209;A». Справа — год выпуска монеты «2012» и знак Королевского монетного двора Испании (коронованная литера «M»).</t>
  </si>
  <si>
    <t>Расширенная карта стран Евросоюза, вариант образца 2007, 12 звёзд (по первоначальному количеству стран еврозоны) и 6 параллельных линий - символ стабильности</t>
  </si>
  <si>
    <t>На внутреннем диске монеты представлен общий вид комплекса Эскориал. Сверху выгравировано название государства-эмитента «ESPAÑA». Справа — год выпуска монеты «2013» и знак Королевского монетного двора Испании (коронованная литера «M»).</t>
  </si>
  <si>
    <t>На внутреннем диске монеты изображён купол одного из павильонов, расположенных у входа в парк Гуэля. На переднем плане — мозаичная саламандра, являющаяся символом парка. Слева вдоль края диска выгравировано название государства-эмитента «ESPAÑA», а также указан год выпуска монеты «2014». Текст справа вдоль края диска: «PARK GÜELL — GAUDÍ». Кроме того имеется знак Королевского монетного двора Испании (коронованная литера «M»).</t>
  </si>
  <si>
    <t>На внутреннем диске — профильные портреты короля Испании Филиппа VI и его отца Хуана Карлоса I. Надпись снизу — «ESPAÑA 2014». Справа — знак монетного двора (коронованная литера «M»).</t>
  </si>
  <si>
    <t>На национальной стороне монеты изображено одно из наскальных изображений пещеры — бык. Сверху нанесено название государства-эмитента «ESPAÑA», снизу год выпуска «2015». Справа имеется обозначение Королевского монетного двора Испании.</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</si>
  <si>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страны-эмитента и годы «ESPAÑA 1985—2015». Также справа имеются обозначение монетного двора (коронованная литера «M») и инициалы художника «ΓΣ».</t>
  </si>
  <si>
    <t>На лицевой стороне монеты изображён акведук. Сверху нанесено название государства-эмитента «ESPAÑA», второй строкой — год выпуска «2016». Справа имеется обозначение Королевского монетного двора Испании.</t>
  </si>
  <si>
    <t>На лицевой стороне монеты изображена церковь Санта-Мария-дель-Наранко со стороны северного фасада. Сверху нанесено название государства-эмитента «ESPAÑA», справа — год выпуска «2017». Слева имеется обозначение Королевского монетного двора Испании.</t>
  </si>
  <si>
    <t>На лицевой стороне монеты изображена скульптура св. Иакова с верхней башни собора Сантьяго-де-Компостела. Слева имеются название государства-эмитента «ESPAÑA», год выпуска монеты «2018» и обозначение Королевского монетного двора Испании</t>
  </si>
  <si>
    <t>В центре монеты — герб короля Испании Филиппа VI. Слева — название государства-эмитента «ESPAÑA», ниже — год выпуска монеты «2018». Текст справа вдоль края диска «50 ANIVERSARIO DE S.M. FELIPE VI». Также имеется обозначение Королевского монетного двора Испании.</t>
  </si>
  <si>
    <t>Федеральные земли Германии</t>
  </si>
  <si>
    <t>Берлин F</t>
  </si>
  <si>
    <t>Берлин J</t>
  </si>
  <si>
    <t>Берлин D</t>
  </si>
  <si>
    <t>Берлин A</t>
  </si>
  <si>
    <t>Берлин G</t>
  </si>
  <si>
    <t>Италия (Рим)</t>
  </si>
  <si>
    <t>На внутреннем диске — стилизованный земной шар, наклонённый вправо. Надпись на нём в три строки: «WORLD FOOD PROGRAMME» («ВСЕМИРНАЯ ПРОДОВОЛЬСТВЕННАЯ ПРОГРАММА»). За шаром видны: колос пшеницы, початок кукурузы и колос риса — три зерна, представляющие основные источники питания населения Земли. Справа — обозначение государства-эмитента (аббревиатура «RI») и знак художника (стилизованные литеры «UP»), слева — знак монетного двора (литера «R»).</t>
  </si>
  <si>
    <t>На внутреннем диске — изображение мифической Европы на быке (Зевсе), держащей текст европейской конституции и перо, символизирующее его подписание. Над головой быка — год выпуска монеты «2005». Также имеются обозначение Итальянской Республики «RI» и знак монетного двора (литера «R»). Слева вдоль края диска расположены инициалы художника «M.C.C. ».</t>
  </si>
  <si>
    <t>На внутреннем диске — динамичное изображение мчащегося лыжника, слева от которого виден купол башни Моле Антонеллиана — одного из символов зимних Олимпийских игр 2006 в Турине. Текст над лыжником: «GIOCHI INVERNALI» («ЗИМНИЕ ИГРЫ», ит.), справа — год выпуска монеты «2006». Надпись под башней — «TORINO» («ТУРИН»). Также имеются обозначение Итальянской Республики «RI», знак монетного двора (литера «R») и подпись художника (инициалы «M.C.C. »).</t>
  </si>
  <si>
    <t>• над книгой (в рамках узора) — «EUROPA»;</t>
  </si>
  <si>
    <t>На внутреннем диске — женская и мужская фигуры, между которыми изображены оливковая ветвь, початок кукурузы, зубчатое колесом и кусок колючей проволоки — они символизируют право на мир, пищу, работу и свободу соответственно. Сломанная цепь формирует число «60». Почти в центре имеется обозначение государства-эмитента «RI», слева указан год выпуска монеты «2008», справа — аббревиатура художника «MCC» и знак монетного двора (литера «R») Текст в нижней части: «DIRITTI UMANI» («ПРАВА ЧЕЛОВЕКА», ит.).</t>
  </si>
  <si>
    <t>На внутреннем диске изображена рука, читающая открытую книгу контактным методом. Над указательным пальцем, который указывает на вертикальную надпись «LOUIS BRAILLE 1809—2009», расположены две стилизованные птицы, символизирующие свободу знания. Под книгой написано имя Л. Брайля шрифтом для слепых. Кроме того, имеется обозначение государства-эмитента «RI» и знак монетного двора (литера «R»). По нижнему краю диска — инициалы художника «M.C.C. ».</t>
  </si>
  <si>
    <t>На внутреннем диске — портрет графа ди Кавура в три четверти. Справа — обозначение монетного двора (литера «R») и года в две строки «1810» и «2010». Ниже проставлена подпись художника «C.M. ». Слева полукругом выгравировано имя политика «CAVOUR», а также имеется обозначение государства-эмитента: «RI» («Итальянская Республика»).</t>
  </si>
  <si>
    <t>На внутреннем диске — три итальянских флага развевающихся по ветру, символизирующих три годовщины (1911, 1961 и 2011) и иллюстрирующих связь между поколениями. Текст по верхнему краю диска: «150º DELL’UNITÀ D’ITALIA» («150 ЛЕТ ОБЪЕДИНЕНИЯ ИТАЛИИ»). Надпись под изображением: «1861 › 2011 › ›». Справа — обозначение государства-эмитента «RI». В нижней части — знак монетного двора (литера «R») и инициалы дизайнера «ELF INC.».</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</si>
  <si>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государства-эмитента «REPUBBLICA ITALIANA», внизу — годы «2002 2012».</t>
  </si>
  <si>
    <t>На внутреннем диске изображён портрет Дж. Пасколи. Под портретом — имя поэта «G. PASCOLI». Справа имеется обозначение государства-эмитента «RI». Слева — обозначение монетного двора (литера «R») и инициалы художника «M.C.C. ». Слева и справа имеются символичные даты: «1912» (год смерти поэта) и «2012» (сотая годовщина, год эмиссии монеты).</t>
  </si>
  <si>
    <t>В центре внутренней части монеты представлен бюст Дж. Верди. Слева от него имеется обозначение государства-эмитента (монограмма «RI») и год рождения композитора «1813», справа — знак монетного двора (буква «R») и год эмиссии монеты «2013». Под портретом (справа) расположены инициалы художника «MCC». В нижней части выгравировано имя композитора «G. VERDI».</t>
  </si>
  <si>
    <t>На внутреннем диске — портрет Дж. Боккаччо в три четверти, основанный на фреске Андреа дель Кастаньо из виллы Кардуччи под Флоренцией. Надпись внизу вдоль края диска: «BOCCACCIO 1313 2013». Справа — знак монетного двора (литера «R»), обозначение государства-эмитента (аббревиатура «RI») и монограмма художника (литера «m»).</t>
  </si>
  <si>
    <t>На внутреннем диске — скульптура «Pattuglia di Carabinieri nella tormenta» («Патруль карабинеров в метель») Антонио Берти, изображающая двух карабинеров идущих в метель. Надпись внизу по краю диска: «CARABINIERI». Слева указан год основания Корпуса карабинеров «1814», справа — год эмиссии монеты «2014». Также справа имеется обозначение государства-эмитента (аббревиатура «RI») и знак художника (аббревиатура «LDS»). Сверху стоит знак монетного двора (литера «R»).</t>
  </si>
  <si>
    <t>На внутреннем диске изображён портрет Галилео Галилея работы Юстуса Сустерманса (1636 г.) и изображение его первого телескопа. Сверху по краю диска указано имя учёного «GALILEO GALILEI», слева — обозначение государства-эмитента (аббревиатура «RI»), справа — знак монетного двора (литера «R»). Ниже проставлены инициалы художника (инициалы «C.M. »)</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</si>
  <si>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«REPUBBLICA ITALIANA 1985—2015». Также справа имеются обозначение монетного двора (литера «R») и инициалы художника «ΓΣ».</t>
  </si>
  <si>
    <t>Фрагмент фрески Доменико ди Микелино, иллюстрирующий «Божественную комедию» Данте. Слева вдоль края диска выгравировано имя поэта «Dante Alighieri». Справа стоит знак монетного двора (литера «R»). В нижней части в две строки указаны годы «1265» и «2015». Кроме того имеются обозначение государства-эмитента (аббревиатура «RI») и знак художника (аббревиатура «SP»).</t>
  </si>
  <si>
    <t>Символическое изображение земли, из которой вырастает ветвь папоротника, представляющая энергию для жизни. Внизу выгравирован логотип выставки, под которым указано место и год проведения «MILANO 2015». Вдоль верхнего края диска написана тема выставки: «NUTRIRE IL PIANETA» («НАКОРМИТЬ ПЛАНЕТУ»). Кроме того имеются обозначение государства-эмитента (аббревиатура «RI») и знак художника (аббревиатура «MGU») и знак монетного двора (литера «R»).</t>
  </si>
  <si>
    <t>Профильное изображение головы статуи «Давид». Сверху расположен знак монетного двора (литера «R»). Слева — обозначение государства-эмитента (аббревиатура «RI»), под ним указаны годы в две строки «1486» и «2016». Справа имеются инициалы художника «C.M. ». Внизу вдоль края диска выгравировано имя «DONATELLO».</t>
  </si>
  <si>
    <t>На центральном диске монеты изображён фрагмент античной мозаики с изображением масок трагедии и комедии. Сверху вдоль края диска имеется стилизованное изображение римского театра, посередине — обозначение государства-эмитента (аббревиатура «RI»). Слева расположен знак монетного двора (литера «R»), справа — инициалы художника «LDS». Под масками указаны годы «184A.С.» и «2016», ниже — имя «PLAUTO».</t>
  </si>
  <si>
    <t>На центральном диске монеты изображён фасад собора Святого Марка в Венеции, по ним указаны годы «1617» и «2017». Сверху вдоль края диска написано название города «VENEZIA», внизу — название храма надписью «SAN MARCO». Кроме того имеются обозначения государства-эмитента (аббревиатура «RI»), монетного двора (литера «R»), и художника «LDS».</t>
  </si>
  <si>
    <t>На центральном диске монеты изображён портрет Тита Ливия, основанный на работе Лоренцо Ларезе Моретти. Слева расположено обозначение государства-эмитента (аббревиатура «RI»), ниже — инициалы художника «C.M. ». Справа в две строки год смерти Тита Ливия «17» и год эмиссии монеты «2017». Ниже — знак монетного двора (литера «R»). Вдоль края диска расположен точечный орнамент, внизу указано имя историка: «TITO • LIVIO».</t>
  </si>
  <si>
    <t>В центре — временный глава государства — Энрико Де Никола, он подписывает документ. Справа от него — председатель Совета министров Италии Альчиде Де Гаспери, по левую руку — председатель Учредительного собрания Италии Умберто Террачини.</t>
  </si>
  <si>
    <t>На центральном диске монеты представлен аллегорический образ Здоровья в окружении различных символов медицины и её сферы деятельности — спираль ДНК (исследование), посох Асклепия (медицина), колос пшеницы и рыба (питание). Текст сверху вдоль края диска: «MINISTERO DELLA SALUTE 1958—2018» («МИНИСТЕРСТВО ЗДРАВООХРАНЕНИЯ ИТАЛИИ 1958—2018»). Слева расположено обозначение государства-эмитента (аббревиатура «RI»). Внизу — инициалы художника «SP». Также имеется обозначение монетного двора (литера «R»).</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</si>
  <si>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название государства-эмитента на обоих государственных языках (греческом и турецком) «KΥΠPOΣ KIBRIS», внизу — годы «2002 2012».</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</si>
  <si>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страны-эмитента на обоих государственных языках (греческом и турецком) и годы «KΥΠPOΣ KIBRIS 1985—2015». Также справа имеются инициалы художника «ΓΣ».</t>
  </si>
  <si>
    <t>В центре монеты изображён античный амфитеатр (одеон) в городе Пафос. Сверху вдоль края диска указана тема монеты: «ΠΑΦΟΣ 2017-ΠΟΛΙΤΙΣΤΙΚΉ ΠΡΩΤΕΎΟΥΣΑ ΕΥΡΏΠΗΣ» («ПАФОС 2017 — КУЛЬТУРНАЯ СТОЛИЦА ЕВРОПЫ»). Внизу — название страны-эмитента на обоих государственных языках (греческом и турецком) «KΥΠPOΣ KIBRIS».</t>
  </si>
  <si>
    <t>На внутреннем диске изображён исторический центр Риги. Над панорамой возвышаются (слева направо): церковь св. Иоанна, собор св. Иакова, башня Рижского замка, башня церкви св. Петра и Рижский Домский собор. На переднем плане стена и укрепления Рижского замка. Текст вдоль верхнего края диска: «EIROPAS KULTŪRAS GALVASPILSĒTA» («КУЛЬТУРНАЯ СТОЛИЦА ЕВРОПЫ»), внизу — название города и год эмиссии «RĪGA — 2014», ещё ниже — обозначение государства-эмитента «LV».</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</si>
  <si>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указаны годы «1985—2015». Также справа имеются инициалы художника «ΓΣ». Сверху вдоль края диска указано название государства-эмитента «LATVIJA».</t>
  </si>
  <si>
    <t>На внутреннем диске изображён логотип председательства Латвии в Совете Европейского Союза, представляющий собой стилизованный мельничный жёрнов. Тест сверху вдоль края диска: «LATVIJAS PREZIDENTŪRA ES PADOMĒ» («ПРЕДСЕДАТЕЛЬСТВО ЛАТВИИ В СОВЕТЕ ЕС»). Внизу указан адрес web-сайта председательства: «EU2015.LV».</t>
  </si>
  <si>
    <t>На внутреннем диске изображён чёрный аист, строящий гнездо. В нижней части указано название государства-эмитента «LATVIJA», ним год выпуска «2015».</t>
  </si>
  <si>
    <t>На внутреннем диске изображена пасущаяся бурая латвийская корова. В нижней части имеется год выпуска монеты «2016», под ним — название государства-эмитента «LATVIJA».</t>
  </si>
  <si>
    <t>На внутреннем диске изображён герб Видземе. Сверху указано название государства-эмитента «LATVIJA». В нижней части – название региона «VIDZEME», справа от него — год выпуска монеты «2016».</t>
  </si>
  <si>
    <t>На внутреннем диске изображён герб Курземе. Сверху указано название государства-эмитента «LATVIJA». В нижней части – название региона «KURZEME», справа от него — год выпуска монеты «2017».</t>
  </si>
  <si>
    <t>Германия (Баден-Вюртемберг)</t>
  </si>
  <si>
    <t>На внутреннем диске изображён герб Латгале. Сверху указано название государства-эмитента «LATVIJA». В нижней части – название региона «LATGALE», справа от него — год выпуска монеты «2016».</t>
  </si>
  <si>
    <t>Три государства Балтии символически представлены как коса. Они связаны своей историей: общим прошлым, настоящим и будущим. В центре выгравированы стилизованные цифры, обозначающие 100-летие и гербы Латвии, Литвы и Эстонии. Слева вдоль края диска имеется название страны-эмитента «LATVIJA», справа — год выпуска монеты «2018».</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</si>
  <si>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«LIETUVA 1985—2015». Также справа имеются обозначение монетного двора и инициалы художника «ΓΣ».</t>
  </si>
  <si>
    <t>В центральной части — слово «AČIŪ» («СПАСИБО») вписано на фоне мозаики из букв литовского алфавита. Ниже указано название государства-эмитента «LIETUVA», под ним — год выпуска монеты «2015». В правой части — логотип Литовского монетного двора.</t>
  </si>
  <si>
    <t>В центральной части — янтарный диск, один из наиболее характерных символов прибалтийской культуры. Диск украшен орнаментом из точек, символизирующим ось мира. В верхней части находится название страны-эмитента «LIETUVA», по бокам от которого расположены логотип монетного двора и год выпуска монеты «2016».</t>
  </si>
  <si>
    <t>В центральной части — панорама старого Вильнюса. Слева вдоль края диска выгравировано название города «VILNIUS», справа — название государства-эмитента и год выпуска монеты «LIETUVA 2017». Также имеются знак монетного двора в центре и знак одного из дизайнеров (Vladas Oržekauskas).</t>
  </si>
  <si>
    <t>Три государства Балтии символически представлены как коса. Они связаны своей историей: общим прошлым, настоящим и будущим. В центре выгравированы стилизованные цифры, обозначающие 100-летие и гербы Латвии, Литвы и Эстонии. Слева вдоль края диска имеется название страны-эмитента «LIETUVA», справа — год выпуска монеты «2018».</t>
  </si>
  <si>
    <t>На внутреннем диске изображены стилизованные фигуры людей и птиц, символизирующие народный танец и песню. В нижней части выгравировано название государства-эмитента «LIETUVA». Также имеются год выпуска монеты «2018» и знак монетного двора.</t>
  </si>
  <si>
    <t>На внутреннем диске монеты изображён профильный портрет Великого Герцога Анри. На портрет наложен знак Иветты Гастауер-Клер (стилизованные литеры YGC). Справа — личная монограмма Великого Герцога Анри — коронованная литера «H». Вдоль правого края диска расположены 12 звёзд.</t>
  </si>
  <si>
    <t>На внутреннем диске — профильные портреты правящего монарха Великого Герцога Анри (на нём имеется знак Иветты Гастауер-Клер — стилизованные литеры YGC) и Великого Герцога Адольфа. Текст над портретами: «• GRANDS-DUCS DE LUXEMBOURG •» («ВЕЛИКИЕ ГЕРЦОГИ ЛЮКСЕМБУРГА», фр.). Надписи под портретами: соответственно «HENRI *1955» и «ADOLPHE †1905».</t>
  </si>
  <si>
    <t>Франция (Пессак)</t>
  </si>
  <si>
    <t>Портреты Великого Герцога Анри Нассау и его сына — наследного принца Гийома. Сверху выгравировано название государства-эмитента «LËTZEBUERG».</t>
  </si>
  <si>
    <t>Дворец Великих герцогов, на переднем плане портрет Великого герцога Анри Нассау. Слева указан год эмиссии «2007». Снизу имеется название государства-эмитента «LËTZEBUERG».</t>
  </si>
  <si>
    <t>Замок Берг, на переднем плане портрет Великого герцога Анри Нассау. Выше портрета имеется знаки монетного двора и гравёра, а так же указан год выпуска. Под портретом имеется надпись «LËTZEBUERG».</t>
  </si>
  <si>
    <t>На внутреннем диске изображены профильные портреты Великого Герцога Люксембурга Анри и Великой Герцогини Шарлотты. Справа вертикально указаны название государства-эмитента «LËTZEBUERG» и год выпуска монеты «2009». Справа и слева от года — знаки монетного двора в Утрехте (посох Меркурия) и его минцмейстера (Maarten Brouwer, парусник) соответственно.</t>
  </si>
  <si>
    <t>На внутреннем диске изображён портрет Великого Герцога Люксембурга Анри. Справа — его личный герб. Внизу — название государства-эмитента «LËTZEBUERG». Над гербом указан год выпуска монеты «2010». Справа и слева от года — знаки монетного двора в Утрехте (посох Меркурия) и его минцмейстера (Maarten Brouwer, парусник) соответственно.</t>
  </si>
  <si>
    <t>Во внутренней части монеты изображены профили трёх монархов Люксембурга: Великой герцогини Шарлотты, Великого герцога Жана и правящего Великого герцога Анри. Под портретами выгравированы их имена: «Charlotte», «Jean», «Henri». Над портретами имеется название страны-эмитента «LËTZEBUERG». Ещё выше — год выпуска «2011» между знаком Директора Королевского монетного двора в Утрехте Maarten Brouwer (парусник, слева) и знаком самого монетного двора Нидерландов (посох Меркурия, справа). По окружности расположен микротекст: «Großherzogtum Luxemburg — Grand-Duché de Luxembourg — Groussherzogtum Lëtzebuerg» название страны на трёх языках (немецком, французском и люксембургском).</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</si>
  <si>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название государства-эмитента «LËTZEBUERG», внизу — годы «2002 2012».</t>
  </si>
  <si>
    <t>Во внутренней части монеты изображены профили двух монархов Люксембурга: правящего Великого герцога Анри и Великого герцога Вильгельма IV. Под портретами указаны имена монархов — соответственно «HENRI» и «GUILLAUME IV». Также под вторым портретом имеется обозначение года смерти: «† 1912». Справа от портретов — стилизованное изображение города Люксембурга. В верхней части монеты указан год эмиссии «2012», расположенный между знаком Директора Королевского монетного двора в Утрехте Maarten Brouwer (парусник, слева) и знаком самого монетного двора Нидерландов (посох Меркурия, справа). Текст ниже: «GRANDS-DUCS DE LUXEMBOURG» в три строки.</t>
  </si>
  <si>
    <t>Во внутренней части монеты изображены портреты молодожёнов (справа) — графини Стефани де Ланнуа и наследного Великого герцога Гийома. Слева, на заднем плане, — отца Гийома — Великого герцога Люксембурга Анри. Рисунок создан в виде оригинальной поточечной прорисовки. Снизу выгравировано название темы монеты «PRËNZENHOCHZAÏT», название государства-эмитента «LËTZEBUERG», а также указан год эмиссии «2012», расположенный между знаком Директора Королевского монетного двора в Утрехте Maarten Brouwer (парусник, слева) и знаком самого монетного двора Нидерландов (посох Меркурия, справа).</t>
  </si>
  <si>
    <t>Профильный портрет Великого Герцога Анри (справа) и строки самого гимна (слева). Сверху выгравировано название стиха, ставшего национальным гимном герцогства «Ons Hémécht». Внизу указано название государства-эмитента «LËTZEBUERG», а также год эмиссии «2013», расположенный между знаком Директора Королевского монетного двора в Утрехте Maarten Brouwer (парусник, слева) и знаком самого монетного двора Нидерландов (посох Меркурия, справа).</t>
  </si>
  <si>
    <t>Внутренний диск национальной стороны монеты разделён на три части. В правой части изображён профильный портрет Великого Герцога Анри. Слева в три строки вертикально указаны годы «1839» и «2014», а также название государства-эмитента «LËTZEBUERG». Надписи в нижнем секторе: «ONOFHÄNGEGKEET» и «175 Joër» в две строки.</t>
  </si>
  <si>
    <r>
      <t>На внутреннем диске — портреты Великого герцога Жана и Великого герцога Анри в три четверти, под которыми выгравированы их имена: соответственно «Jean» и «Henri». Над портретами расположена великогерцогская корона. Также над портретом Великого Герцога Жана указан год «1964». Внизу — год эмиссии монеты «2014», расположенный между знаками минцмейстера Королевского монетного двора Нидерландов (Maarten Brouwer, парусник, слева) и самого монетного двора (посох Меркурия, справа). Текст по краю диска: «50</t>
    </r>
    <r>
      <rPr>
        <vertAlign val="superscript"/>
        <sz val="12.1"/>
        <color rgb="FF606E79"/>
        <rFont val="Arial"/>
        <family val="2"/>
        <charset val="204"/>
      </rPr>
      <t>e</t>
    </r>
    <r>
      <rPr>
        <sz val="8"/>
        <color rgb="FF2C4353"/>
        <rFont val="Arial"/>
        <family val="2"/>
        <charset val="204"/>
      </rPr>
      <t> ANNIVERSAIRE DE L’ACCESSION AU TRÔNE DU GRAND-DUC JEAN» («50-ЛЕТИЕ ВСТУПЛЕНИЯ НА ПРЕСТОЛ ВЕЛИКОГО ГЕРЦОГА ЖАНА», фр.).</t>
    </r>
  </si>
  <si>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Внутри изображения флага скрыт портрет Великого Герцога Анри. По кругу — 12 человеческих фигур, представляющих рождение новой Европы. Справа вдоль края диска выгравированы название государства-эмитента и годы «LËTZEBUERG 1985—2015». Справа расположены обозначения минцмейстера монетного двора (Maarten Brouwer, парусник) и инициалы художника «ΓΣ». На кольце имеется знак монетного двора (посох Меркурия).</t>
  </si>
  <si>
    <t>Во внутренней части монеты изображены бюстовые портреты Великого герцога Анри (слева) и его супруги Марии Терезы (справа). Сверху справа в три строки «2000 Luxembourg 2015».</t>
  </si>
  <si>
    <t>Внутренний диск разделён на две части вертикальной надписью «LUXEMBOURG». В левой части изображён портрет Великого герцога Анри. В правой — портреты предыдущих правителей Великого Герцогства за последние 125 лет в обратном хронологическом порядке</t>
  </si>
  <si>
    <t>На аверсе монеты имеется изображение самого моста. Над ним — портрет Великого герцога Анри в три четверти. Слева от портрета указан год эмиссии монеты «2016», расположенный между знаком Директора Королевского монетного двора в Утрехте Kees Bruinsma (парусник со звездой, сверху) и знаком самого монетного двора Нидерландов (посох Меркурия, снизу). Вдоль моста указано его название «Pont Grande-Duchesse Charlotte». Ниже расположены год открытия моста «1966» и название государства-эмитента «LËTZEBUERG».</t>
  </si>
  <si>
    <t>В центральной части — профильный портрет Великого герцога Анри (справа) и логотип 50-летнего юбилея добровольной военной службы в Люксембурге (слева). Сверху указан год эмиссии монеты «2017», расположенный между знаком Директора Королевского монетного двора в Утрехте Kees Bruinsma (парусник со звездой, сверху) и знаком самого монетного двора Нидерландов (посох Меркурия, снизу). В нижней части имеется название государства-эмитента «LËTZEBUERG».</t>
  </si>
  <si>
    <t>Центр разделён на две части. В левой изображён портрет Великого герцога Анри в три четверти. Справа вертикально выгравировано имя монарха «HENRI». В правой части — изображение Великого герцога Виллема III. Справа вдоль края диска указаны имя монарха по-французски и год его рождения «GUILLAUME III 1817». Текст в нижней части вдоль края диска: «GRANDS-DUCS DE LUXEMBOURG». Также имеются знаки Директора Королевского монетного двора в Утрехте Kees Bruinsma (парусник со звездой, сверху) и самого монетного двора Нидерландов (посох Меркурия, снизу).</t>
  </si>
  <si>
    <t>Слева сверху расположен портрет Великого герцога Анри с разворотом вправо. Справа от монарха указаны годы «1868» и «2018» в две строки, ниже — фраза «150 ANS» («150 ЛЕТ», фр.). Текст в нижней части монеты: «CONSTITUTION DU GRAND-DUCHÉ DE LUXEMBOURG» («КОНСТИТУЦИЯ ВЕЛИКОГО ГЕРЦОГСТВА ЛЮКСЕМБУРГ», фр.). Между строк — изображение открытой книги. Год «2018» расположен между монетными знаками монетного двора и Люксембурга. Они различны в зависимости от качества чеканки монеты.</t>
  </si>
  <si>
    <t>Во внутренней части монеты изображена рука, бросающая лист в избирательную урну. Текст по краю диска: «MALTA — First elected representatives 1849» («МАЛЬТА — Первые избранные представители 1849»). Внизу указан год эмиссии монеты «2011».</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</si>
  <si>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название государства-эмитента «MALTA», внизу — годы «2002 2012».</t>
  </si>
  <si>
    <t>Во внутренней части монеты изображены 9 человек на фоне дворца Великого магистра в Валетте. Текст по верхнему краю диска: «MALTA — Majority Representation 1987». Внизу указан год эмиссии монеты «2012».</t>
  </si>
  <si>
    <t>Во внутренней части монеты изображены контуры Республики Мальты. На заднем плане расположена группа людей, символизирующая население Мальты. Текст по правому краю диска: «MALTA - Self-government 1921». Внизу указан год эмиссии монеты «2013».</t>
  </si>
  <si>
    <t>На внутреннем диске — монумент Независимости Мальты — скульптура женщины с мальтийским флагом в руках, — созданный в 1989 году Ганни Боничи (Ġanni Bonnici; род. 1932 г.) и установленный в г.Флориана. Справа вдоль края диска указана тема монеты «Malta — Independence 1964». Внизу указан год эмиссии монеты «2014».</t>
  </si>
  <si>
    <t>На внутреннем диске — знак мальтийской полиции, представляющий собой красно-белый щит, наложенный на мальтийский крест. На переднем плане по кругу — поясной ремень, с надписью «PULIZIJA TA’ MALTA», снизу — лилия. В основании — лента с девизом DOMINE DIRIGE NOS («НАПРАВЛЯЙ НАС, ГОСПОДИ», лат.). По верхнему краю диска указана тема монеты «200 YEARS • MALTA POLICE FORCE». По нижнему краю — годы «1814—2014».</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</si>
  <si>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Вдоль края диска выгравированы название государства-эмитента и годы «MALTA 1985—2015». Также справа имеются обозначения минцмейстера монетного двора (Maarten Brouwer, парусник) и самого монетного двора (посох Меркурия), а также инициалы художника «ΓΣ».</t>
  </si>
  <si>
    <r>
      <t>На внутреннем диске изображён гидроплан Short Admiralty Type 135, летящий над крепостной стеной города Сенглеа. Текст сверху вдоль края диска: «FIRST FLIGHT FROM MALTA 1915—2015». Надпись под самолётом в две строки «100</t>
    </r>
    <r>
      <rPr>
        <vertAlign val="superscript"/>
        <sz val="12.1"/>
        <color rgb="FF606E79"/>
        <rFont val="Arial"/>
        <family val="2"/>
        <charset val="204"/>
      </rPr>
      <t>TH</t>
    </r>
    <r>
      <rPr>
        <sz val="8"/>
        <color rgb="FF2C4353"/>
        <rFont val="Arial"/>
        <family val="2"/>
        <charset val="204"/>
      </rPr>
      <t> ANNIVERSARY» («100-Я ГОДОВЩИНА»). В нижней части имеются инициалы художника «NGB».</t>
    </r>
  </si>
  <si>
    <t>На внутреннем диске изображена мраморная табличка, укреплённая на фасаде Дворца гроссмейстеров Мальтийского ордена в Валлетте в ознаменование перехода Мальты от монархии к республике. Надпись в верхней части вдоль края диска: «MALTA - Republic 1974». Внизу указан год эмиссии монеты «2015».</t>
  </si>
  <si>
    <t>На внутреннем диске изображены храмы Джгантия. Текст в правом верхнем углу в три строки: «ĠGANTIJA TEMPLES 3800—3200 BC». Слева внизу — название государства-эмитента «MALTA», ниже — год выпуска «2016». Справа снизу от изображения — инициалы художника «NGB».</t>
  </si>
  <si>
    <t>На внутреннем диске изображены две руки, образующие пальцами форму сердца, стилизованного под мальтийский флаг. Текст в нижней части: «MALTA 2016». На запястьях рук — кольца руки в кольца из логотипа Malta Community Chest Fund.</t>
  </si>
  <si>
    <t>На внутреннем диске изображены храмы Хаджар-Ким. Текст в правом верхнем углу в три строки: «ĦAĠAR QIM TEMPLES 3600—3200 BC». Слева внизу — название государства-эмитента «MALTA», ниже — год выпуска «2017». Справа снизу от изображения — инициалы художника «NGB».</t>
  </si>
  <si>
    <t>Двое детей, держащие мальтийский флаг, над их головой парит голубь. Снизу указано название государства-эмитента «Malta», справа — год выпуска монеты «2017».</t>
  </si>
  <si>
    <t>На внутреннем диске изображены храмы Мнайдра. Текст в правом верхнем углу в три строки: «MNAJDRA TEMPLES 3600—2500 BC». Слева внизу — название государства-эмитента «MALTA», ниже — год выпуска «2017». Справа снизу от изображения — инициалы художника «NGB».</t>
  </si>
  <si>
    <t>Мальтийские доисторические комплексы</t>
  </si>
  <si>
    <t>Мнайдра</t>
  </si>
  <si>
    <t>Дети и солидарность</t>
  </si>
  <si>
    <t xml:space="preserve"> Культурное наследие</t>
  </si>
  <si>
    <t xml:space="preserve">От детей в знак солидарности </t>
  </si>
  <si>
    <t>На внутреннем диске — профильный портрет княгини Монако Грейс Келли. Справа расположена подпись художника «R.B. BARON». Справа по краю диска — название государства-эмитента «MONACO», знак монетного двора (рог изобилия), год эмиссии монеты «2007» и знак начальника гравёрной мастерской (Hubert Larivière, валторна).</t>
  </si>
  <si>
    <t>Профильные портреты князя Монако Альберта II и Шарлин Уиттсток. По нижнему краю диска — знак Парижского монетного двора (рог изобилия), название государства-эмитента и год эмиссии «MONACO 2011», а также знак начальника гравёрной мастерской (Yves Sampo, пятиугольник).</t>
  </si>
  <si>
    <r>
      <t>На внутреннем диске выгравирован профильный портрет лорда Монако Люсьена I Гримальди. Текст над портретом по верхнему краю диска: «1512 SOUVERAINETÉ DE MONACO 2012» («1512 СУВЕРЕНИТЕТ МОНАКО 2012»). Слева от портрета внизу надпись: «LUCIEN I</t>
    </r>
    <r>
      <rPr>
        <vertAlign val="superscript"/>
        <sz val="12.1"/>
        <color rgb="FF606E79"/>
        <rFont val="Arial"/>
        <family val="2"/>
        <charset val="204"/>
      </rPr>
      <t>er</t>
    </r>
    <r>
      <rPr>
        <sz val="8"/>
        <color rgb="FF2C4353"/>
        <rFont val="Arial"/>
        <family val="2"/>
        <charset val="204"/>
      </rPr>
      <t>». Слева и справа от надписи имеются знаки монетного двора (рог изобилия) и начальника его гравёрной мастерской (Yves Sampo, пятиугольник).</t>
    </r>
  </si>
  <si>
    <t>На внутреннем диске изображён голубь с оливковой ветвью, ниже — стилизованные контуры континентов земного шара. Вдоль верхнего края диска указано название государства-эмитента «MONACO». Текст снизу: «1993 ADMISSION À L’ONU 2013». Кроме того, слева и справа от надписи имеются знаки монетного двора (рог изобилия) и начальника его гравёрной мастерской (Yves Sampo, пятиугольник).</t>
  </si>
  <si>
    <t>На внутреннем диске изображена крепость на вершине скалы. Сверху вдоль края диска указано название государства-эмитента «MONACO». Его окаймляют знаки Парижского монетного двора (рог изобилия, слева) и начальника его гравёрной мастерской (Yves Sampo, пятиугольник, справа). Надпись вдоль нижнего края диска: «1215 ◊ FONDATION DE LA FORTERESSE ◊ 2015» («1215 ОСНОВАНИЕ КРЕПОСТИ 2015», фр.).</t>
  </si>
  <si>
    <t>На внутреннем диске изображён князь Карл III на фоне первых построек Монете-Карло. Сверху вдоль края диска указано название государства-эмитента «MONACO». Его окаймляют знаки Парижского монетного двора (рог изобилия, слева) и начальника его гравёрной мастерской (Yves Sampo, пятиугольник, справа). Надпись вдоль нижнего края диска: «1866 ◊ CHARLES III FONDE MONTE-CARLO ◊ 2016».</t>
  </si>
  <si>
    <t>На внутреннем диске выгравированы портрет Франсуа-Жозефа Бозиоа (слева) и статуи нимфы Салмакиды его работы (справа). Сверху вдоль края диска указано название государства-эмитента «MONACO». Надписи вдоль нижнего края диска в две строки: «FRANÇOIS-JOSEPH BOSIO» и «1768◊SCULPTEUR◊2018». По бокам расположены знаки Парижского монетного двора (рог изобилия, слева) и начальника его гравёрной мастерской (Yves Sampo, пятиугольник, справа).</t>
  </si>
  <si>
    <t>На внутреннем диске изображены солдат роты карабинеров в униформе 1800-х годов и офицер в современной парадной форме. На заднем плане — княжеский дворец. Сверху вдоль края диска указано название государства-эмитента «MONACO». Его окаймляют знаки Парижского монетного двора (рог изобилия, слева) и начальника его гравёрной мастерской (Yves Sampo, пятиугольник, справа). Надписи вдоль нижнего края диска в две строки: «◊ 1817—2017 ◊» и «CARABINIERS DU PRINCE».</t>
  </si>
  <si>
    <t>На внутреннем диске изображён Э. Роттердамский, пишущий свою книгу, слева — портрет Королевы Беатрикс. Посередине — вертикальная надпись в 2 строки: «Beatrix Koningin der Nederlanden» («Беатрикс — королева Нидерландов»). Также на монете выгравированы знаки минцмейстера монетного двора в Утрехте (Maarten Brouwer, парусник) и самого монетного двора (посох Меркурия), ниже — год выпуска монеты «2011».</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</si>
  <si>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название государства-эмитента «NEDERLAND», внизу — годы «2002 2012».</t>
  </si>
  <si>
    <t>На внутреннем диске — сплетённые из непрерывной ленты стилизованные профильные портреты всех монархов Нидерландов, от Виллема I до Виллема-Александра, помещённые друг в друга. Текст сверху по краю диска: «WILLEM-ALEXANDER KONING DER NEDERLANDEN» («ВИЛЛЕМ-АЛЕКСАНДР — КОРОЛЬ НИДЕРЛАНДОВ»). Надпись слева второй строкой: «200 JAHR KONINKRIJK» («200 ЛЕТ КОРОЛЕВСТВУ»). В нижней части расположены аббревиатуры дизайнеров: зеркальные «KR» (Roosje Klap), а также «CL» (Claudia Linders). Далее указан год эмиссии монеты «2013», кроме того, имеются обозначения минцмейстера монетного двора в Утрехте (Maarten Brouwer, парусник) и самого монетного двора (посох Меркурия).</t>
  </si>
  <si>
    <t>На внутреннем диске изображены профильные портреты влево королевы Беатрикс (на переднем плане) и принца Оранского Виллема-Александра (на заднем плане). Под портретами выгравирована дата «28 januari 2013» («28 января 2013») в две строки. Год написан в нижней строке и отделён знаками минцмейстера монетного двора в Утрехте (Maarten Brouwer, парусник) и самого монетного двора (посох Меркурия). Надписи по краю диска: «WILLEM-ALEXANDER PRINS VAN ORANJE» (по левой стороне) и «BEATRIX KONINGIN DER NEDERLANDEN» (по правой), разделённые сверху короной.</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</si>
  <si>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«NEDERLAND 1985—2015». Также справа имеются обозначения минцмейстера монетного двора (Maarten Brouwer, парусник) и самого монетного двора (посох Меркурия), а также инициалы художника «ΓΣ».</t>
  </si>
  <si>
    <t>На внутреннем диске изображены профильные портреты вправо короля Нидерландов Виллема-Александра (на переднем плане) и принцессы Беатрикс (на заднем плане). Под портретами указан год эмиссии монеты «2014», отделённый знаками минцмейстера монетного двора в Утрехте (Maarten Brouwer, парусник) и самого монетного двора (посох Меркурия). Под посохом расположена литера «P» — обозначение дизайнера. Надписи по краю диска: «WILLEM-ALEXANDER KONING DER NEDERLANDEN» (по левой стороне) и «BEATRIX PRINSES DER NEDERLANDEN» (по правой), разделённые сверху короной.</t>
  </si>
  <si>
    <t>Португалия (Лиссабон)</t>
  </si>
  <si>
    <t>На внутреннем диске — пробковый дуб. Слева, под его ветвями — герб Португалии. Справа — название государства-эмитента в три строки «POR TU GAL». Текст полукругом вдоль нижней внутренней части: «2007 PRESIDÊNCIA DO CONSELHO DA UE». Там же имеется подпись художника и знак монетного двора (аббревиатура «INCM»).</t>
  </si>
  <si>
    <t>На внутреннем диске — 30 листьев, символизирующих 30 статей Декларации. Сверху — герб Португалии, название государства-эмитента «PORTUGAL» и год выпуска монеты «2008». Текст по нижнему краю диска: «60 ANOS DA DECLARAÇÃO UNIVERSAL DOS DIREITOS HUMANOS» («60 ЛЕТ ДЕКЛАРАЦИИ ПРАВ ЧЕЛОВЕКА»). Также по краю диска — подпись художника «Esc. J. Duarte» и знак монетного двора (аббревиатура «INCM»).</t>
  </si>
  <si>
    <r>
      <t>Во внутренней части монеты изображена эмблема 2-х Игр португалоязычных стран: спортсмен с разноцветной лентой, празднующий победу. Наверху — герб Португалии. Снизу полукругом надпись: «2.</t>
    </r>
    <r>
      <rPr>
        <vertAlign val="superscript"/>
        <sz val="12.1"/>
        <color rgb="FF606E79"/>
        <rFont val="Arial"/>
        <family val="2"/>
        <charset val="204"/>
      </rPr>
      <t>os</t>
    </r>
    <r>
      <rPr>
        <sz val="8"/>
        <color rgb="FF2C4353"/>
        <rFont val="Arial"/>
        <family val="2"/>
        <charset val="204"/>
      </rPr>
      <t> JOGOS DA LUSOFONIA LISBOA». Слева от этой надписи расположен знак монетного двора в Лиссабоне «INCM», справа – знак художника, работавшего над монетой «J. AURÉLIO». Над головой спортсмена — год выпуска монеты.</t>
    </r>
  </si>
  <si>
    <t>На внутреннем диске — фигура Республики, являющаяся национальной персонификации Португалии, на фоне герба Португальской Республики. По правому краю диска полукругом — название государства-эмитента «REPÚBLICA PORTUGUESA». Снизу указаны годы «1910 • 2010». По левому краю — знак монетного двора (аббревиатура «INCM») и знак художника «JOSE CÂNDIDO».</t>
  </si>
  <si>
    <t>На внутреннем диске изображено парусное судно, плывущее по волнам, сформированным из слов «PORTUGAL INDIA MOCAMBIQUE TANEGASHIMA JAPAO», а также названий других стран и земель, которые посетил Ф.М.Пинту во время своих путешествий. Кроме названий стран, в волнах можно найти название его книги «Peregrinação» («Странствия»). Вверху вдоль края диска выгравировано имя путешественника «FERNÃO MENDES PINTO», по бокам от корабля — годы «1511» и «2011». По нижнему краю диска — название государства-эмитента «PORTUGAL». Также по краю имеется знак монетного двора (аббревиатура «INCM») и инициалы художников «IC-FB».</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</si>
  <si>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название государства-эмитента «PORTUGAL», внизу — годы «2002 2012».</t>
  </si>
  <si>
    <t>Стилизованное изображение первого короля Португалии Афонсу Великого с мечом. Справа от изображения — изображение замка Гимарайнш. Текст под замком в две строки: «GUIMARÃES 2012» и эмблема Европейской столицы культуры 2012 года Гимарайнш — сердце. Слева — герб Португальской Республики, под ним — название государства-эмитента «PORTUGAL». По нижнему краю диска по окружности — знак монетного двора (аббревиатура «INCM») и имя художника, работавшего над дизайном монеты «JOSÉ DE GUIMARÃES».</t>
  </si>
  <si>
    <t>На внутреннем диске изображён фасад колокольни церкви Клеригуш в г.Порту. Справа — вид на город со стороны реки, ниже выгравирован герб Португальской Республики, по ним — название государства-эмитента «PORTUGAL». Текст сверху вдоль края диска: «250 ANOS TORRE DOS CLERIGOS — 2013» («250 ЛЕТ БАШНЕ КЛЕРИГУШ — 2013»). Слева по краю диска — знак Монетного двора Португалии (аббревиатура «INCM») и имя художника, работавшего над дизайном монеты «HUGO MACIEL».</t>
  </si>
  <si>
    <t>На внутреннем диске монеты изображены две кривые, представляющие стилизованную чашечку гвоздики, цветка, символизирующего революцию 25 апреля 1974 года. В верхней части указано название государства-эмитента «PORTUGAL», под ним — герб страны. В центре указана дата события «25 de ABRIL» («25 АПРЕЛЯ»), текст в нижней части: «40 ANOS» («40 ЛЕТ»), под ним год выпуска монеты «2014». По нижнему правому краю — знак монетного двора (аббревиатура «INCM») и имя художника «JOSÉ TEIXEIRA».</t>
  </si>
  <si>
    <t>На внутреннем диске представлены традиционные сельскохозяйственные инструменты: лопата, грабли, тяпка, вместе с изображением сельскохозяйственной продукции — курица в окружении тыквы, картофеля и других овощей и цветов. По левому краю диска указана тема выпуска: «AGRICULTURA FAMILIAR», по правому — название государства-эмитента и год выпуска монеты «PORTUGAL 2014». В левой нижней части расположены знак монетного двора (аббревиатура «INCM») и обозначение художника «H. BATISTA».</t>
  </si>
  <si>
    <t>Протянутая ладонь и стилизованные кресты, сложенные из квадратов. Текст по левому краю диска: «CRUZ VERMELHA PORTUGUESA». Сверху выгравирован герб Португальской Республики, по ним имеется название государства «PORTUGAL». В нижней части указаны годы «1865 • 2015». Справа по окружности имеется знак Монетного двора Португалии (аббревиатура «INCM») и инициалы художника, работавшего над дизайном монеты («A.M. »).</t>
  </si>
  <si>
    <t>В центре — каравелла XVI века с крестом ордена Христа на парусах. Ниже — крыша традиционного тиморского дома с деревянными скульптурами на ней в виде пяти всадников — отражение истории острова, когда первые жители приплыли на остров, взяв не только личные вещи, но и всё домашнее хозяйство, вплоть до лошадей, способных преодолевать горные склоны. В верхнем правом углу расположены год «1515» и название государства-эмитента «PORTUGAL». В левом нижнем углу — надпись «TIMOR» и год выпуска монеты «2015». В нижней части имеются подпись художника и знак монетного двора (аббревиатура «INCM»).</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</si>
  <si>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«PORTUGAL 1985—2015». Также справа имеются обозначение монетного двора (аббревиатура «INCM»), а также инициалы художника «ΓΣ».</t>
  </si>
  <si>
    <t>В центре — изображение известного произведения искусства «Красное независимое сердце» Джоанны Васконселос. Оно вдохновлёно традиционными украшениями с севера Португалии (регион возле г.Виана-ду-Каштелу). Оно символизирует поддержку португальского народа национальной олимпийской сборной.</t>
  </si>
  <si>
    <t>В центре — изображение моста. Справа сверху вдоль края диска написано название государства-эмитента «PORTUGAL», под которым расположен герб страны. Под изображением моста в две строки выгравировано его название «PONTE 25 DE ABRIL», ниже, также в две строки, — годы «1966 2016». Вдоль нижнего края диска расположены знак монетного двора (аббревиатура «INCM») и имя дизайнера «JOSÉ AURÉLIO».</t>
  </si>
  <si>
    <t>В центре монеты изображены человеческие фигуры (голова мужчины и женщины) и стилизованные здания, которые символизируют граждан и города, в которых обеспечивается общественная безопасность в первую очередь. В верхней части указано сокращенное название управления «PSP» (Polícia de Segurança Pública) и эмблема. Надпись слева вдоль края диска: «1867 • 2017 • SEGURANÇA PÚBLICA» («Общественная безопасность»). Справа в три строки размещены основные принципы гражданства «DIREITOS LIBERDADES GARANTIAS» («ПРАВА СВОБОДА ГАРАНТИИ»). В нижней части — знак монетного двора (аббревиатура «INCM»), имя дизайнера «JOSÉ DE GUIMARÃES» и название государства-эмитента «PORTUGAL».</t>
  </si>
  <si>
    <t>В центре монеты изображён портрет Раула Брандао. Слева выгравировано имя писателя в две строки «RAUL BRANDÃO», а также годы «1867» и «2017». Справа снизу вдоль края диска указано название государства-эмитента «PORTUGAL». Выше также вдоль края диска — имя дизайнера «LUIS FILIPE DE ABREU», и знак монетного двора (аббревиатура «INCM»).</t>
  </si>
  <si>
    <t>В центре монеты во внутреннем кольце размещён текст в 8 строк, стилизованных под книжные полки: «1768—2018 IMPRENSA NACIONAL DUZENTOS E CINQUENTA 250~ANOS PORTUGAL MMXVIII». Внизу вдоль края диска справа внизу расположены подпись дизайнера «Eduardo Aires» и знак монетного двора «INCM».</t>
  </si>
  <si>
    <t>На внутреннем диске изображено дерево драцены, являющееся символом Ботанического сада Ажуда. Надписи вдоль края диска: «250 ANOS JARDIM BOTÂNICO DA AJUDA» («250-ЛЕТИЕ БОТАНИЧЕСКОГО САДА АЖУДА») и «PORTUGAL 2018». Под изображением расположены подпись дизайнера «J.FAZENDA» и знак монетного двора «INCM».</t>
  </si>
  <si>
    <t>По центру внутреннего диска — портрет Бартоломео Боргези. Слева имеется знак монетного двора (литера «R»), вдоль левого края диска написано имя учёного «BARTOLOMEO BORGHESI», а также имеется обозначение художника («E.L.F. »). По правому краю указано название государства-эмитента «SAN MARINO».</t>
  </si>
  <si>
    <t>На внутреннем диске — аллегорическое изображение барельефа из кафедрального собора Флоренции Санта-Мария-дель-Фьоре (Santa Maria del Fiore) работы Андреа Пизано (Andrea Pisano, XIV в.): Галилео Галилей, наблюдающий за звёздами. Как символ последних научных открытий. Под глобусом, установленным на рабочем столе Галилея, указан год выпуска монеты «2005». Сверху по окружности имеется название государства-эмитента «SAN MARINO». Текст снизу: «ANNO MONDIALE DELLA FISICA» («МЕЖДУНАРОДНЫЙ ГОД ФИЗИКИ»). Слева имеется знак монетного двора (литера «R»), справа — знак художника «LDS».</t>
  </si>
  <si>
    <t>На внутреннем диске — портрет Христофора Колумба на фоне трёх плывущих по морским волнам судов, на которых он пересёк Атлантический океан в своём путешествии. Возле портрета — обозначение монетного двора (литера «R»). На картуше на переднем плане указаны годы: «1506—2006». Под картушем — инициалы художника «LDS». Сверху полукругом выгравировано название государства-эмитента «SAN MARINO».</t>
  </si>
  <si>
    <t>На внутреннем диске — портрет Джузеппе Гарибальди. По левому краю внутреннего диска — подпись художника «E.L.F. » и название государства-эмитента «SAN MARINO». Также слева имеется обозначение монетного двора (литера «R»). Справа — год эмиссии монеты «2007».</t>
  </si>
  <si>
    <t>На внутреннем диске — на фоне земного шара пять человеческих фигур, символизирующих представителей культур пяти континентов, проживающих в Европе. На переднем плане — священные тексты четырёх религий в виде книг. Над изображением — название государства-эмитента «SAN MARINO», под которым указан год выпуска монеты «2008». Текст полукругом в нижней части: «ANNO EUROPEO DEL DIALOGO INTERCULTURALE» («ЕВРОПЕЙСКИЙ ГОД МЕЖКУЛЬТУРНОГО ДИАЛОГА», ит.). Слева от него — знак монетного двора (литера «R»), справа — знак художника (инициалы «E.L.F. »).</t>
  </si>
  <si>
    <t>На внутреннем диске изображены предметы, символизирующие науку: книга, циркуль, две пробирки. Слева от них — три пера, символизирующие Республику Сан-Марино. Справа — год выпуска монеты «2009» и знак монетного двора (литера «R»). Текст сверху: «CREATIVITÁ INNOVAZIONE» («ТВОРЧЕСТВО ИННОВАЦИЙ», ит.). В нижней части — название государства-эмитента «SAN MARINO» и инициалы художника «A.M. ».</t>
  </si>
  <si>
    <t>На внутреннем диске — фрагмент картины Ботичелли «Весна» с изображением одной из Грации. Слева сверху — год выпуска монеты «2010». Ниже полукругом указано название государства-эмитента «SAN MARINO», рядом с которым расположен знак монетного двора (литера «R»). Справа — знак художника (литера «m»).</t>
  </si>
  <si>
    <t>На внутреннем диске изображён фрагмент картины Джорджо Вазари «Юдифь и Олоферн». Снизу — годы «1511—2011», слева имеется знак монетного двора (литера «R»), по левому краю диска написано имя живописца «G. VASARI». По правому краю — название государства-эмитента «SAN MARINO». Также имеются инициалы дизайнера монеты «C.M. ».</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</si>
  <si>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государства-эмитента «SAN MARINO», внизу — годы «2002 2012».</t>
  </si>
  <si>
    <t>На внутреннем диске изображён фрагмент картины Пинтуриккьо «Христос среди учителей». Сверху вдоль края диска — имя живописца «PINTURICCHIO», а также годы «1513» и «2013» в две строки. Слева имеется знак монетного двора (литера «R»). Внизу указана фамилия дизайнера монеты «MOMONI», а вдоль края диска название государства-эмитента «SAN MARINO».</t>
  </si>
  <si>
    <t>На внутреннем диске внутри рамки изображены часть храма Темпьетто во дворе монастыря Сан-Пьетро-ин-Монторио в Риме и портрет Донато Браманте, опубликованный Обществом за распространение полезных знаний (Society for the Diffusion of Useful Knowledge) в рамках издания «Gallery of Portraits» в 1830-х годах. Гравёр J.Posselwhite. Слева указан год смерти Браманте «1514», справа — год эмиссии монеты «2014». Текст по краю диска: «BRAMANTE LAZZARI DELLE PENNE DI SAN MARINO». Под нижним левым углом рамки расположена аббревиатура «MCC» — обозначение художника, внизу имеется знак монетного двора — литера «R».</t>
  </si>
  <si>
    <t>На внутреннем диске — портрет Дж. Пуччини, основанный на известном фото 1900 года. Слева вдоль края диска проставлено имя композитора «G. PUCCINI», справа — название государства-эмитента «SAN MARINO». Над правым плечом — литера «R» — знак монетного двора. Внизу слева указан год эмиссии монеты «2014», справа — инициалы художника — «UP».</t>
  </si>
  <si>
    <t>Внутренний диск разделён на две половины. В левой изображён профильный портрет Данте влево. По работе Сандро Боттичелли. В правой вдоль края диска имеется название государства-эмитента «SAN MARINO». Посередине горизонтально в две строки указаны годы «1265» и «2015». Над ними стоит знак монетного двора (литера «R»). Под ними — аббревиатура художника «AM». Посередине диска вертикально выгравировано имя поэта «DANTE».</t>
  </si>
  <si>
    <r>
      <t>На монете изображены Бранденбургские ворота, зеркальное отображение которых, символизирует две руки, объединяющие два народа. Слева от основного изображения расположены знак монетного двора (литера «R») и инициалы художника «ES». Текст справа полукругом в две строки: «25</t>
    </r>
    <r>
      <rPr>
        <vertAlign val="superscript"/>
        <sz val="12.1"/>
        <color rgb="FF606E79"/>
        <rFont val="Arial"/>
        <family val="2"/>
        <charset val="204"/>
      </rPr>
      <t>o</t>
    </r>
    <r>
      <rPr>
        <sz val="8"/>
        <color rgb="FF2C4353"/>
        <rFont val="Arial"/>
        <family val="2"/>
        <charset val="204"/>
      </rPr>
      <t>ANNIVERSARIO DELLA RIUNIFICAZIONE DELLA GERMANIA 1990—2015» (25-летие воссоединения Германии 1990—2015). Внизу вдоль края диска — название государства-эмитента и год выпуска монеты «SAN MARINO MMXV».</t>
    </r>
  </si>
  <si>
    <t>На внутреннем диске — портрет Давида, фрагмент бронзовой скульптуры Донателло. В верхней части имеется обозначение монетного двора — литера «R». Справа в две строки — название государства-эмитента «SAN MARINO», ниже — имя скульптора «DONATELLO» и годы «1466—2016». В нижней части — инициалы художника «MB».</t>
  </si>
  <si>
    <t>На внутреннем диске — портрет У. Шекспира, основанный на гравюре из Первого фолио (1623). Слева вдоль края диска выгравировано имя драматурга «William Shakespeare», справа — годы «1616—2016» и название государства-эмитента «SAN MARINO». Также в левой части расположены инициалы художника «MB». Слева снизу — литера «R» — знак монетного двора.</t>
  </si>
  <si>
    <t>Внутренний диск монеты разделён на две части. В правой его половине изображён портрет Джотто неизвестного автора, рядом — аббревиатура дизайнера монеты «LDS». В левой половине — колокольня собора Санта-Мария-дель-Фьоре — одна из архитектурных работ Джотто. Вертикально вдоль колокольни указаны название государства-эмитента «SAN MARINO», имя мастера «GIOTTO» и годы «1267 2017». Также имеется обозначение монетного двора — литера «R».</t>
  </si>
  <si>
    <t>На внутреннем диске изображён стилизованный глобус. Текст сверху вдоль края диска: «TURISMO SOSTENIBILE» («УСТОЙЧИВЫЙ ТУРИЗМ», ит.). Книзу указано название государства-эмитента и год выпуска «SAN MARINO 2017». Кроме того имеются обозначения монетного двора (литера «R»), художника (литера «A») и гравёра (UP INC.)</t>
  </si>
  <si>
    <t>На внутреннем диске изображён фрагмент картины Тинторетто «Посещение». Сверху вдоль края диска — название государства-эмитента «SAN MARINO», снизу — имя живописца «TINTORETTO». Также указаны годы «1518» и «2018» в две строки, выгравированы инициалы дизайнера монеты «LDS», и имеется знак монетного двора (литера «R»).</t>
  </si>
  <si>
    <t>На внутреннем диске изображён знаменитый мраморный бюст Констанцы Буонарелли работы Джованни Лоренцо Бернини. Слева в две строки указаны годы: «1598» и «2018», справа — знак монетного двора (литера «R»). Вдоль края диска — название государства-эмитента «SAN MARINO» и имя мастера «BERNINI». Также имеются инициалы дизайнера монеты «A.M. ».</t>
  </si>
  <si>
    <t>Словакия (Кремница)</t>
  </si>
  <si>
    <t>На внутреннем диске изображён колокол с ключом вместо языка — символ мирного протеста. Справа под колоколом выгравированы знак монетного двора (аббревиатура «MK» в окружности) и знак художника (стилизованные литеры «PK»). Текст по верхнему краю диска: «17. NOVEMBER SLOBODA — DEMOKRACIA» («17 НОЯБРЯ СВОБОДА — ДЕМОКРАТИЯ»). Внизу расположено название государства-эмитента «SLOVENSKO». Справа вверху второй строкой указаны даты «1989 • 2009».</t>
  </si>
  <si>
    <t>На внутреннем диске представлена стилизованная карта четырёх государств, составляющих Вишеградскую группу. На карту наложено символичное обозначение организации: римская цифра «IV» внутри литеры «V». По краю диска — название организации на словацком и английском языках «VYŠEHRADSKÁ SKUPINA • VISEGRAD GROUP», внизу — дата основания организации «15.2.1991». Слева по диагонали — год выпуска монеты «2011», справа — название государства-эмитента «SLOVENSKO». Также справа от названия страны — инициалы дизайнера «MR» и знак монетного двора (аббревиатура «MK» в окружности).</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</si>
  <si>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государства-эмитента «SLOVENSKO», внизу — годы «2002 2012».</t>
  </si>
  <si>
    <t>На внутреннем диске изображены славянские просветители — братья Кирилл и Мефодий, между ними — словацкий символ: патриарший крест на трёх холмах. Крест также символизирует посох епископа, тем самым, связывая вместе символы государственности и христианства. Кирилл держит книгу, представляющую образование и веру. Мефодий изображён с крестом и церковью в руках, которая символизирует веру и основы христианства. Вдоль верхнего края диска указаны имена святых «KONŠTANTÍN» и «METOD». По нижнему краю — название государства-эмитента «SLOVENSKO» и годы «863 • 2013». Слева от братьев стилизованные буквы «mh» — инициалы дизайнера, а справа находится фирменный знак монетного двора в Кремнице — аббревиатура «MK» в окружности.</t>
  </si>
  <si>
    <t>В центре внутреннего диска расположена стилизованная аббревиатура «EÚ» (от Európska únia — Европейский союз). На вторую букву наложен герб Словацкой Республики. Текст сверху вдоль края диска: «10. VÝROČIE VSTUPU DO EURÓPSKEJ UNIE» («10 ЛЕТ ВСТУПЛЕНИЮ В ЕВРОПЕЙСКИЙ СОЮЗ»). Внизу по краю указано название государства-эмитента «SLOVENSKO». Надписи разделены знаками монетного двора (аббревиатура «MK» в окружности, слева) и художника (лигатура, полученная путём слияния литеры «MP», справа). Справа от изображения указана дата вступления Словацкой Республики в Евросоюз «1.5.2004» в две строки, ниже — год выпуска монеты «2014».</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</si>
  <si>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«SLOVENSKO 1985—2015». Также справа имеются обозначение монетного двора и инициалы художника «ΓΣ».</t>
  </si>
  <si>
    <t>Во внутренней части аверса изображён портрет Людовита Штура. Слева от него вдоль края диска в две строки указаны годы его жизни «1815—1856» и имя просветителя «ĽUDOVÍT ŠTÚR». Справа — год выпуска монеты «2015» и название государства-эмитента «SLOVENSKO» в окружении инициалов дизайнера монеты «IR» и знака монетного двора «МК».</t>
  </si>
  <si>
    <t>Во внутренней части монеты изображён герб страны, на заднем плане — динамичных линий, которые символизируют лидирующую роль и важность Словацкой Республики во время её председательства в Совете Европейского союза. Справа от герба указан год выпуска монета «2016». Внизу расположены знак Монетного двора Словакии и инициалы художника «VP». Текст вдоль края диска: «SLOVENSKO • PREDSEDNICTVO SR V RADE EU •» «СЛОВАКИЯ • ПРЕДСЕДАТЕЛЬСТВО СЛОВАЦКОЙ РЕСПУБЛИКИ В СОВЕТЕ ЕС».</t>
  </si>
  <si>
    <t>На внутреннем диске реверса монеты изображена фигура учителя и двух учеников, расположенных перед фасадом здания бывшего Истрополитанского университета в Братиславе. Над медальоном указан год «1467». В нижней части в две строки имеются название государства-эмитента и год выпуска монеты «SLOVENSKO» «2017». Надпись вдоль края диска: «UNIVERZITA ISTROPOLITANA». Также на монете расположены знак Монетного двора Кремницы и инициалы дизайнера «МР».</t>
  </si>
  <si>
    <t>На внутреннем диске реверса монеты изображено символичное представление вступление Словакии в Европейский союз и зону евро — стилизованный портал окружающий карту Словакии. Над картой — символ евро в окружении звёзд. Слева — герб Словакии. В нижней левой части вдоль края диска указано название государства-эмитента «SLOVENSKÁ REPUBLIKA». Под картой — дата образования государства «1.1.1993», ниже — год выпуска монеты «2018». Также на монете расположены знак Монетного двора Кремницы и инициалы дизайнера «PK».</t>
  </si>
  <si>
    <t>На внутреннем диске изображён профильный портрет П.Трубара. Надписи слева в две строки вдоль края диска: «1508 • 1586» и «PRIMOŽ TRUBAR». Снизу справа вдоль края диска указано название государства-эмитента и год выпуска монеты: «SLOVENIJA 2008».</t>
  </si>
  <si>
    <t>На внутреннем диске изображено соцветие хладникии (названо в честь основателя сада — Франца Хладника), слева в две строки полукругом указано латинское название растения: «HLADNIKIA PASTINACIFOLIA». Текст вдоль верхнего края диска: «200 LET • BOTANIČNI VRT • LJUBLJANA» («200 ЛЕТ • БОТАНИЧЕСКИЙ САД • ЛЮБЛЯНА»), снизу указано название государства-эмитента и год выпуска монеты «SLOVENIJA 2010».</t>
  </si>
  <si>
    <t>На внутреннем диске изображён стилизованный портрет Франца Розмана. На его груди — пятиконечная звезда. Справа выгравировано название государства-эмитента «SLOVENIJA», над ним — вертикальная надпись в 3 строки: «FRANC ROZMAN STANE» и горизонтально в 2 строки указаны годы жизни героя: «1911 1944». Под названием государства также вертикально указан год эмиссии монеты «2011».</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</si>
  <si>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государства-эмитента «SLOVENIJA», внизу — годы «2002 2012».</t>
  </si>
  <si>
    <t>На внутреннем диске — стилизованное изображение пещеры Постойнска-Яма в виде спирали. Текст с левого края спирали: «POSTOJNSKA JAMA • 1213—2013 • SLOVENIJA» («ПОСТОЙНСКА-ЯМА • 1213—2013 • СЛОВЕНИЯ»).</t>
  </si>
  <si>
    <t>На внутреннем диске — стилизованный портрет королевы со скипетром. На изображение наложено три шестиконечные звезды графов Целе. Слева указано название государства-эмитента «SLOVENIJA», надпись справа в три строки «BARBARA CELJSKA 1414—2014».</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</si>
  <si>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«SLOVENIJA 1985—2015». Справа расположены инициалы художника «ΓΣ».</t>
  </si>
  <si>
    <t>На внутреннем диске — композиция из букв, складывающиеся в слово «EMONA» или «AEMONA» на фоне стилизованного изображения первого поселения. Текст по нижнему краю диска: «EMONA LJUBLJANA SLOVENIJA 2015».</t>
  </si>
  <si>
    <t>Центральный диск разделён на две неравные части косой чертой. В правой большей части расположена надпись «25 LET», под ней — название государства эмитента «REPUBLIKA SLOVENIJA». Внизу указан год «2016». Через весь диск — слова из словенского гимна рукописным шрифтом «dočákat’ dan».</t>
  </si>
  <si>
    <t>В центральной части изображены 10 ласточек, чей полёт по часовой стрелке символизирует прогресс и развитие. Текст по краю внутреннего диска: «SLOVENIJA 2017 • 10 LET SKUPNE EVROPSKE VALUTE».</t>
  </si>
  <si>
    <t>В центральной части изображены соты в виде глобуса, на котором видны очертания Западной Европы и Северной Африки. Вдоль края диска имеются надписи «SVETOVNI DAN CEBEL» («ВСЕМИРНЫЙ ДЕНЬ ПЧЁЛ») и «SLOVENIJA 2018» («СЛОВЕНИЯ 2018»).</t>
  </si>
  <si>
    <t>На внутреннем диске — изображение стилизованного ствола дерева, от которого отходят восходящие ветви, представляющие расширение Европейского союза.</t>
  </si>
  <si>
    <t>На внутреннем диске изображён голубь мира, представленный в виде пазла. Текст слева вдоль края диска: «FINLAND-UN» («ФИНЛЯНДИЯ-ООН»). Справа — год выпуска монеты «2005» и знак художника (литера «K»). Снизу — знак генерального директора монетного двора Raimo Tapio Makkonen (литера «M»).</t>
  </si>
  <si>
    <t>На внутреннем диске изображены стилизованные мужское и женское лица, расположенные «валетом» и разделённые изогнутой линией. Возле каждого лица расположена литера «M» — знак директора монетного двора (Raimo Tapio Makkonen) и художника. С левой стороны от лиц — дата введения избирательного права «1.10.1906», справа — год чеканки монеты и буквенное обозначение государства-эмитента «20 FI 06».</t>
  </si>
  <si>
    <t>На внутреннем диске изображена лодка с девятью гребцами — своеобразный символ независимости. Сверху и снизу от основного изображения указаны годы — «2007» и «1917» (когда Финляндия стала независимой от России) соответственно. Слева расположен знак монетного двора (рог изобилия), справа — обозначение государства-эмитента «FI» (Finland).</t>
  </si>
  <si>
    <t>Человеческая фигура внутри сердцевидного отверстия в каменной стене. Текст под отверстием: «HUMAN RIGHTS» («ПРАВА ЧЕЛОВЕКА», англ.). Сверху указан год выпуска монеты «2008». В нижней части диска — обозначение государства-эмитента «FI» (Finland), подпись художника (литера «K») и знак монетного двора (рог изобилия).</t>
  </si>
  <si>
    <t>На внутреннем диске изображён треугольник фронтона собора в Порвоо, сверху указан год получения автономии Финляндии «1809», слева — год выпуска монеты «2009», справа — знак монетного двора (рог изобилия) и обозначение государства-эмитента «FI» (Finland).</t>
  </si>
  <si>
    <t>На внутреннем диске — стилизованное изображение льва, основанное на государственном гербе Финляндии и год выпуска монеты «2010». Справа от изображения — знак монетного двора (финский геральдический лев) и множество чисел, символизирующих номиналы различных финских монет. В нижней части — обозначение государства-эмитента «FI» (Finland)</t>
  </si>
  <si>
    <t>На внутреннем диске изображён лебедь-кликун — национальная птица Финляндии. Под крылом птицы — обозначение государства-эмитента «FI» (Finland), а также знак монетного двора (финский геральдический лев). Также указаны годы: «2011» и «1811», разделённые гусиным крылом.</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</si>
  <si>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название государства-эмитента на двух официальных языках страны (финском и шведском) «SUOMI FINLAND», внизу — годы «2002 2012».</t>
  </si>
  <si>
    <t>На внутреннем диске изображён автопортрет Х. Шерфбек 1937 года. Слева — имя художницы «HELENE SCHJERFBECK», обозначение государства-эмитента «FI» (Finland) и год выпуска монеты «2012». Справа вертикально указаны годы жизни Х. Шерфбек «1862—1946», а также расположен знак монетного двора (финский геральдический лев). У левого края диска — знак художника (литера «T»).</t>
  </si>
  <si>
    <t>На внутреннем диске представлено стилизованное изображение памятной даты «1863». Цифра «6» выполнена в виде ростка. По краю диска указано название государства-эмитента на двух официальных языках страны (финском и шведском) «SUOMI FINLAND» и год эмиссии монеты «2013». Между словами расположен знак монетного двора (финский геральдический лев).</t>
  </si>
  <si>
    <t>На внутреннем диске изображён портрет Ф.Э. Силланпяя в анфас, по бокам от которого горизонтально расположены годы «1888» и «1964». Справа вертикально указан год эмиссии монеты «2013». Слева снизу имеется знак монетного двора (финский геральдический лев), справа — обозначение государства-эмитента «FI» (Finland).</t>
  </si>
  <si>
    <t>На внутреннем диске изображён автопортрет Т. Янссон, выполненный чернилами в 1960-х годах. Внизу указано имя художницы в две строки «Tove Jansson», под ним годы жизни «1914—2001». Справа вертикально — год эмиссии монеты «2014», над которым — знак монетного двора (финский геральдический лев). Слева — обозначение государства эмитента «FI» (Finland).</t>
  </si>
  <si>
    <t>Внутренний диск представляет матовое поле, в левой части которого имеется круговая надпись «ILMARI TAPIOVAARA 1914—1999». Справа — изображение двух соединённых деревянных брусков — характерная черта конструкций Тапиоваара. Также указан год выпуска монеты «2014», ниже — обозначение государства-эмитента «FI» (Finland) и знак монетного двора (финский геральдический лев).</t>
  </si>
  <si>
    <t>На внутреннем диске изображёно звёздное небо над Айнолой (дом композитора) и сосны, среди которых Сибелиус часто фотографировался. Слева вдоль края диска выгравировано имя композитора «JEAN SIBELIUS», разделённое вертикально годом выпуска «2015». Справа среди стилизованных сосен имеются обозначение государства-эмитента «FI» (Finland) и логотип монетного двора (геральдический лев).</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</si>
  <si>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страны-эмитента на государственных языках Финляндии (финском и шведском) «SUOMI FINLAND» и годы «1985—2015». Также справа имеются обозначение монетного двора и инициалы художника «ΓΣ».</t>
  </si>
  <si>
    <t>На внутреннем диске изображён фрагмент картины А.Галлен-Каллела «Мать Лемминкяйнена» — в верхней части плывущий лебедь, под ним представлена колышущаяся душа умершего Лемминкяйнена. Также в нижней половине вдоль края диска написано имя художника «AKSELI GALLEN KALLELA». Внизу на фоне палитры художника указаны годы в две строки «1865» и «2015». Также имеются обозначение государства-эмитента «FI» (Finland) и логотип монетного двора (геральдический лев).</t>
  </si>
  <si>
    <t>На внутреннем диске изображено стилизованное пламя, которое всегда присутствовало в жизни Э.Лейно, на переднем плане — кочерга. Справа вдоль края диска рукописным шрифтом написано имя писателя «Eino Leino». Указан год выпуска монеты «2016». В нижней части расположены обозначение государства-эмитента «FI» (Finland) и знак монетного двора (финский геральдический лев).</t>
  </si>
  <si>
    <t>На аверсе монеты изображена классическая дорическая колонна, отражающая энтузиазм молодого фон Райта в отношении к классической древности, слева — дубовая ветвь — символ силы и мудрости. Вдоль края диска расположено имя философа «GEORG HENRIK VON WRIGHT». Также имеются год выпуска монеты «2016», обозначение государства-эмитента «Fi» (Finland) и знак монетного двора (финский геральдический лев).</t>
  </si>
  <si>
    <t>На внутреннем диске на точечном фоне виден контур границ Финляндии. Слева вертикально в две строки выгравированы название государства-эмитента на двух официальных языках страны (финском и шведском) «SUOMI FINLAND», а также годы «1917» и «2017». Справа также имеется обозначение государства-эмитента «FI» (Finland), под ним — знак монетного двора (финский геральдический лев).</t>
  </si>
  <si>
    <t>В центральной части представлен фрагмент снимка фотографа-натуралиста Kari Auvinen сидящая на ветке сухого дерева ворона на фоне огромной луны. В нижней части выгравирован год выпуска монеты «2017». Также имеется обозначение государства-эмитента «FI» и знак монетного двора (финский геральдический лев).</t>
  </si>
  <si>
    <t>На внутреннем диске представлен пейзаж Национального парка Коли. Изображение основано на фотографии Juha-Pekka Järvenpää. В нижней части указан год выпуска монеты «2018». Также имеются обозначение государства-эмитента «FI» (Finland, слева) и знак монетного двора (финский геральдический лев, справа).</t>
  </si>
  <si>
    <t>На внутреннем диске — логотип председательства: надпись в 5 строк «PRÉSIDENCE FRANÇAISE UNION EUROPÉENNE RF». Ниже расположены знаки Парижского монетного двора (рог изобилия) и начальника его гравёрной мастерской (Hubert Larivière, валторна).</t>
  </si>
  <si>
    <t>На внутреннем диске изображён Шарль де Голль, читающий текст своего воззвания. В верхней части имеется знак монетного двора (рог изобилия), год выпуска монеты «2010» и знак начальника гравёрной мастерской (Hubert Larivière, валторна). Текст ниже в 3 строки: «70 ANS 18 APPEL JUIN». На изображении бумажного листка нанесена аббревиатура, символизирующая Французскую Республику — «RF».</t>
  </si>
  <si>
    <r>
      <t>На внутреннем диске изображена весёлая толпа, над которой «плавают» стилизованные музыкальные ноты, символизирующие атмосферу празднования Дня музыки. На само изображение нанесено обозначение Французской Республики — «RF». Выше изображён логотип музыкального фестиваля: стилизованная надпись в три строки «Fête de la MUSIQUE 21 JUIN». Под ним — знак монетного двора (рог изобилия), год эмиссии монеты «2011» и знак начальника гравёрной мастерской (Yves Sampo, пятиугольник). Надпись над логотипом по краю диска: «30</t>
    </r>
    <r>
      <rPr>
        <vertAlign val="superscript"/>
        <sz val="12.1"/>
        <color rgb="FF606E79"/>
        <rFont val="Arial"/>
        <family val="2"/>
        <charset val="204"/>
      </rPr>
      <t>e</t>
    </r>
    <r>
      <rPr>
        <sz val="8"/>
        <color rgb="FF2C4353"/>
        <rFont val="Arial"/>
        <family val="2"/>
        <charset val="204"/>
      </rPr>
      <t> ANNIVERSAIRE» («30-я ГОДОВЩИНА»).</t>
    </r>
  </si>
  <si>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название государства-эмитента «RÉPUBLIQUE FRANÇAISE», внизу — годы «2002 2012».</t>
  </si>
  <si>
    <t>На внутреннем диске имеется портрет аббата в берете. Текст по окружности по верхнему краю диска: «Centenaire de la naissance de l’abbé Pierre» («Столетие со дня рождения аббата Пьера»). Слева от портрета имеется знак Парижского монетного двора (рог изобилия) и стилизованная аббревиатура «RF» (République française). Справа в рамке микротекстом в виде фона для стилизованной фигуры имеется девиз-напоминание священника о том, что никогда нельзя забывать помогать другим: «et les autres...» («и другие...», фр.). Ниже расположены год эмиссии «2012» и знак начальника гравёрной мастерской (Yves Sampo, пятиугольник).</t>
  </si>
  <si>
    <t>На внутреннем диске изображены портреты Шарля де Голля (слева) и Конрада Аденауэра (справа), под которыми выгравированы их автографы. Кроме того под портретом де Голля выгравирован знак Парижского монетного двора (рог изобилия), под портретом Аденауэра — знак начальника гравёрной мастерской (Yves Sampo, пятиугольник). Текст между портретами в четыре строки: «50 ANS JAHRE 2013» («50 ЛЕТ 2013» — на французском и немецком языках). Сверху надпись «ЕЛИСЕЙСКИЙ ДОГОВОР» на французском языке «TRAITÉ DE L`ÉLYSÉE», снизу на немецком «ÉLYSÉE-VERTRAG». В правом нижнем углу имеется обозначение государства-эмитента — аббревиатура «RF» (République française).</t>
  </si>
  <si>
    <t>На внутреннем диске монеты выгравирован портрет молодого Пьера де Кубертена на фоне стилизованных олимпийских колец. В них изображены человеческие фигуры, символизирующие различные олимпийские виды спорта. Также в одном из колец расположены аббревиатура «RF» (République française) и год эмиссии «2013». Справа и слева от портрета имеются соответственно знаки Парижского монетного двора (рог изобилия) и начальника его гравёрной мастерской (Yves Sampo, пятиугольник). Текст сверху вдоль края диска: «PIERRE DE COUBERTIN».</t>
  </si>
  <si>
    <t>На внутреннем диске национальной стороны монеты представлена сложная комбинация различных символов. Например, в названии темы монеты «DDay» запечатлена закруглённость гусеницы танка (в литере «D») и нос штурмового корабля (литера «y»). Линия сверху представляет собой ствол танка, над которым запечатлены годы «1944—2014». Слева имеется аббревиатура «RF» (République française), обозначающая государство-эмитент. Текст ниже: «70e anniversaire du Débarquement» («70 лет высадке»).</t>
  </si>
  <si>
    <r>
      <t>На внутреннем диске показаны три сложенных красных ленты. Надпись по верхнему краю диска — «1</t>
    </r>
    <r>
      <rPr>
        <vertAlign val="superscript"/>
        <sz val="12.1"/>
        <color rgb="FF606E79"/>
        <rFont val="Arial"/>
        <family val="2"/>
        <charset val="204"/>
      </rPr>
      <t>er</t>
    </r>
    <r>
      <rPr>
        <sz val="8"/>
        <color rgb="FF2C4353"/>
        <rFont val="Arial"/>
        <family val="2"/>
        <charset val="204"/>
      </rPr>
      <t> DECEMBRE». Внизу в две строки расположены обозначение государства-эмитента «RF» (République française) и год выпуска монеты «2014». Текст на левой ленте «JOURNÉE MONDIALE» («ВСЕМИРНЫЙ ДЕНЬ»), на правой «CONTRE LE SIDA» («ПРОТИВ СПИДа»). По краям диска расположены знаки Парижского монетного двора (рог изобилия, слева) и начальника его гравёрной мастерской (Yves Sampo, пятиугольник, справа).</t>
    </r>
  </si>
  <si>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«RÉPUBLIQUE FRANÇAISE 1985—2015». Также справа имеются знаки Парижского монетного двора (рог изобилия), начальника его гравёрной мастерской (Yves Sampo, пятиугольник), а также инициалы художника «ΓΣ».</t>
  </si>
  <si>
    <t>На внутреннем диске памятной монеты изображён голубь мира с оливковой ветвью в клюве. Над голубем в 7 строк расположены двухбуквенные коды всех 28 государств Евросоюза по стандарту ISO 3166-1 alpha-2. Справа указан год выпуска монеты «2015». Слева расположены знаки Парижского монетного двора (рог изобилия) и его начальника гравёрной мастерской (Yves Sampo, пятиугольник). В самом низу имеется обозначение государства-эмитента — аббревиатура «RF».</t>
  </si>
  <si>
    <r>
      <t>Символический профильный портрет Марианны, символа республики, в флигийском колпаке. Справа расположена трёхцветная бело-сине-красная (они показаны определённой штриховкой в соответствии с геральдическими правилами) кокарда, принятая по предложению маркиза де Лафайета в период Французской революции. Впоследствии — цвета французского флага. Слева в 4 строки — четверостишие из стихотворения Поля Элюара «Свобода» (</t>
    </r>
    <r>
      <rPr>
        <i/>
        <sz val="8"/>
        <color rgb="FF2C4353"/>
        <rFont val="Arial"/>
        <family val="2"/>
        <charset val="204"/>
      </rPr>
      <t>Liberté</t>
    </r>
    <r>
      <rPr>
        <sz val="8"/>
        <color rgb="FF2C4353"/>
        <rFont val="Arial"/>
        <family val="2"/>
        <charset val="204"/>
      </rPr>
      <t>), написанном в 1942 году:</t>
    </r>
  </si>
  <si>
    <t>На фоне стилизованных элементов изображена официальная эмблема чемпионата, по бокам от которого расположены знаки Парижского монетного двора (рог изобилия, слева) и начальника его гравёрной мастерской (Yves Sampo, пятиугольник, справа). Текст сверху вдоль края диска: «UEFA EURO 2016 FRANCE». Справа имеется аббревиатура «RF» («République Française»).</t>
  </si>
  <si>
    <t>На внутреннем диске монеты выгравирован портрет задумчивого Франсуа Миттерана, основанный на фотографии 1980-х годов. Справа — личная эмблема Миттерана — дерево — наполовину дуб, наполовину олива. Ниже расположены знаки Парижского монетного двора (рог изобилия) и начальника его гравёрной мастерской (Yves Sampo, пятиугольник). Сверху вдоль края диска указано имя политика «FRANÇOIS MITTERRAND», слева — годы в две строки «1916 2016». В нижней части — аббревиатура «RF» («République Française»).</t>
  </si>
  <si>
    <t>На лицевой стороне монеты изображён фрагмент его скульптуры «Мыслитель» и портрет Огюста Родена. В верхней части расположена аббревиатура «RF» («République Française»), по бокам от которой расположены знаки Парижского монетного двора (рог изобилия, слева) и начальника его гравёрной мастерской (Yves Sampo, пятиугольник, справа). Справа вдоль края диска выгравированы автограф скульптора и годы «1917—2017». Также присутствует знак гравёра монетного двора Джоквима Дименеза — квадрат, с маленьким квадратом в левом верхнем углу.</t>
  </si>
  <si>
    <r>
      <t>В центре монеты изображена обнажённая женская фигура, проводящая правой рукой самодиагностику левой груди. На переднем плане — сложенная розовая лента. Справа (сверху вниз) расположены знак Парижского монетного двора (рог изобилия), годы «1992 2017», обозначение государства-эмитента «RF» и знак начальника гравёрной мастерской (Yves Sampo, пятиугольник, справа). Текст справа вдоль края диска: «25</t>
    </r>
    <r>
      <rPr>
        <vertAlign val="superscript"/>
        <sz val="12.1"/>
        <color rgb="FF606E79"/>
        <rFont val="Arial"/>
        <family val="2"/>
        <charset val="204"/>
      </rPr>
      <t>е</t>
    </r>
    <r>
      <rPr>
        <sz val="8"/>
        <color rgb="FF2C4353"/>
        <rFont val="Arial"/>
        <family val="2"/>
        <charset val="204"/>
      </rPr>
      <t> ANNIVERSAIRE DU RUBAN ROSE» («25-ЛЕТИЕ РОЗОВОЙ ЛЕНТЕ»).</t>
    </r>
  </si>
  <si>
    <t>В центре монеты изображён василёк — символ памяти и французских ветеранов. Текст вдоль края диска: «Le Bleuet de France, fleur de mémoire et de solidarité» («Василёк Франции, цветок памяти и солидарности»). В нижней части расположены знаки Парижского монетного двора (рог изобилия) и его начальника гравёрной мастерской (Yves Sampo, пятиугольник, справа). Также имеется обозначение государства-эмитента «RF» и указаны годы «1918—2018».</t>
  </si>
  <si>
    <t>На внутреннем диске изображён портрет Симоны Вейль на фоне зала заседаний Европейского парламента. На воротник нанесён лагерный номер Вейль «78651». Детали изображения заходят и на внешнее кольцо. Слева от портрета вдоль края диска в две строки указано имя политика «SIMONE VEIL» и годы её жизни «1927—2017». В центре зала заседаний расположены обозначение государства-эмитента «RF» и год выпуска монеты «2018». Также указаны год вступления в силу т.н. закона Вейль «1975», знак дизайнера монеты (квадрат, с маленьким квадратом в левом верхнем углу), знаки Парижского монетного двора (рог изобилия) и его начальника гравёрной мастерской (Yves Sampo, пятиугольник, справа).</t>
  </si>
  <si>
    <t>Расположенный в центре знак евро демонстрирует, что за прошедшие 10 лет новая валюта заняла важное место в экономике европейских стран и жизни граждан. Корабль показывает её важность для торговли, завод — для промышленности, а ветрогенераторы — для энергетики. На фоне здания штаб-квартиры ЕЦБ во Франкфурте-на-Майне выгравированы инициалы художника «A.H. ». Сверху вдоль края диска расположено название государства-эмитента «EESTI», внизу — годы «2002 2012».</t>
  </si>
  <si>
    <t xml:space="preserve">Германия </t>
  </si>
  <si>
    <t>В центральной части — флаг Европы на фоне стилизованного земного шара, как символ, который объединяет людей и культуры с общими взглядами и идеалами для лучшего будущего. По кругу — 12 человеческих фигур, представляющих рождение новой Европы. Справа вдоль края диска выгравированы название государства-эмитента и годы «EESTI 1985—2015». Справа расположены инициалы художника «ΓΣ».</t>
  </si>
  <si>
    <t>На лицевой стороне монеты изображён профиль Пауля Кереса, под ним — четыре шахматные фигуры. Слева размещены две шахматные клетки и надпись: «EESTI 2016» в две строки. Также слева вдоль края диска написано имя шахматиста «PAUL KERES».</t>
  </si>
  <si>
    <t>На лицевой стороне монеты изображён дуб, извилистый ствол которого символизирует путь Эстонии к независимости, голые ветки напоминают о 1917 годе, а листья символизируют силу, достижения и долголетие. В левой части указан год «1917», в правой — название государства-эмитента и год выпуска монеты «EESTI 2017» в две строки. Внизу вдоль края диска выгравировано слово «MAAPÄEV» («МААПЯЭВ»).</t>
  </si>
  <si>
    <t>Три государства Балтии символически представлены как коса. Они связаны своей историей: общим прошлым, настоящим и будущим. В центре выгравированы стилизованные цифры, обозначающие 100-летие и гербы Латвии, Литвы и Эстонии. Слева вдоль края диска имеется название страны-эмитента «EESTI», справа — год выпуска монеты «2018».</t>
  </si>
  <si>
    <t>На монете изображён официальный логотип юбилея, который может быть прочитан как числа «18» и «100». Текст справа вдоль края диска: «SADA AASTAT EESTI VABARIIKI • EESTI 2018» («СТО ЛЕТ ЭСТОНСКОЙ РЕСПУБЛИКЕ • ЭСТОНИЯ 2018»).</t>
  </si>
  <si>
    <t>100-летие вступления на трон Великой Герцогини Шарлоттыи 100 летие ее бракосочетания с Феличе Бурбон-Пармским</t>
  </si>
  <si>
    <t>450-летие со дня смерти Питера Брейгеля Старшего</t>
  </si>
  <si>
    <t>100-летие со дня смерти Андреаса Калвоса</t>
  </si>
  <si>
    <t>550 лет со дня смерти Филиппо Липпи</t>
  </si>
  <si>
    <t>Знак моста и льва</t>
  </si>
  <si>
    <t>Храм Та Шарата</t>
  </si>
  <si>
    <t>На всех монетах изображено 12 звёзд (по первоначальному количеству стран еврозоны) и 6 параллельных линий (символ стабильности). Так же имеется стилизованная карта Евросоюза.</t>
  </si>
  <si>
    <t>Большие звезды</t>
  </si>
  <si>
    <t>Ребристый с надписью 2 ★ 2 ★ 2 ★ 2 ★</t>
  </si>
  <si>
    <t>Ребристый с надписью 2 EURO ★★★ 2 EURO ★★★ 2 EURO ★★★ 2 EURO ★★★</t>
  </si>
  <si>
    <t>Ребристый с надписью 2 ★ ★ 2 ★ ★ 2 ★ ★ 2 ★ ★ 2 ★ ★ 2 ★ ★</t>
  </si>
  <si>
    <t xml:space="preserve">Ребристый с надписью </t>
  </si>
  <si>
    <t xml:space="preserve">Ребристый с надписью 2 ★ 2 ★ 2 ★ 2 ★ 2 ★ 2 ★ </t>
  </si>
  <si>
    <t>Ребристый с надписью 'EINIGKEIT UND RECHT UND FREIHEIT' (Unity and Justice and Freedom</t>
  </si>
  <si>
    <t>Ребристый с надписью 'EΛΛHNIKH ΔHMOKPATIA' (Hellenic Republic), followed by a star</t>
  </si>
  <si>
    <t>Ребристый с надписью 2 ★ 2 ★ 2 ★ 2 ★ 2 ★ 2 ★</t>
  </si>
  <si>
    <t>Ребристый с надписью 2 EYPΩ 2 EURO 2 EYPΩ 2 EURO</t>
  </si>
  <si>
    <t>Ребристый с надписью 'DIEVS * SVĒTĪ * LATVIJU</t>
  </si>
  <si>
    <t>Ребристый с надписью 'LAISVĖ*VIENYBĖ*GEROVĖ'</t>
  </si>
  <si>
    <t>Ребристый с надписью 2 ★ ★ 2 ★ ★ 2 ★ ★ 2 ★ ★ 2 ★ ★ 2 ★ ★'</t>
  </si>
  <si>
    <t>Ребристый с надписью '2✠✠ 2✠✠ 2✠✠ 2✠✠ 2✠✠ 2✠✠'</t>
  </si>
  <si>
    <t>Ребристый с надписью '2 ★ ★ 2 ★ ★ 2 ★ ★ 2 ★ ★ 2 ★ ★ 2 ★ ★'</t>
  </si>
  <si>
    <t>Ребристый с надписью 'GOD ★ ZIJ ★ MET ★ ONS ★</t>
  </si>
  <si>
    <t>Ребристый с надписью Seven castles and five shields</t>
  </si>
  <si>
    <t>Ребристый с надписью SLOVENSKÁ REPUBLIKA', followed by three symbols star - linden leaf - star</t>
  </si>
  <si>
    <t>Ребристый с надписью SLOVENIJA •</t>
  </si>
  <si>
    <t>Ребристый с надписью 'SUOMI FINLAND', followed by three lion heads</t>
  </si>
  <si>
    <t>Ребристый с надписью 'EESTI O EESTI O'</t>
  </si>
  <si>
    <t>150 лет со дня рождения писателя Рауля Брандана ?</t>
  </si>
  <si>
    <t>125 лет династии Нассау-Вайльбург ?</t>
  </si>
  <si>
    <t>Генри – Великий герцог Люксембургский ?</t>
  </si>
  <si>
    <t>10 лет наличному обращению евро ?</t>
  </si>
  <si>
    <t>30 лет европейскому флагу как символу европейского единства ?</t>
  </si>
  <si>
    <t>100-летие пасхального восстания ?</t>
  </si>
</sst>
</file>

<file path=xl/styles.xml><?xml version="1.0" encoding="utf-8"?>
<styleSheet xmlns="http://schemas.openxmlformats.org/spreadsheetml/2006/main">
  <fonts count="12">
    <font>
      <sz val="11"/>
      <color theme="1"/>
      <name val="Calibri"/>
      <family val="2"/>
      <charset val="204"/>
      <scheme val="minor"/>
    </font>
    <font>
      <sz val="10"/>
      <color theme="1"/>
      <name val="Calibri"/>
      <family val="2"/>
      <charset val="204"/>
      <scheme val="minor"/>
    </font>
    <font>
      <sz val="10"/>
      <color rgb="FF000000"/>
      <name val="Calibri"/>
      <family val="2"/>
      <charset val="204"/>
      <scheme val="minor"/>
    </font>
    <font>
      <b/>
      <sz val="11"/>
      <color theme="1"/>
      <name val="Calibri"/>
      <family val="2"/>
      <charset val="204"/>
      <scheme val="minor"/>
    </font>
    <font>
      <sz val="10"/>
      <color rgb="FF3B3B3B"/>
      <name val="Calibri"/>
      <family val="2"/>
      <charset val="204"/>
      <scheme val="minor"/>
    </font>
    <font>
      <sz val="10"/>
      <color rgb="FF2C4353"/>
      <name val="Calibri"/>
      <family val="2"/>
      <charset val="204"/>
      <scheme val="minor"/>
    </font>
    <font>
      <sz val="10"/>
      <color rgb="FF272A34"/>
      <name val="Calibri"/>
      <family val="2"/>
      <charset val="204"/>
      <scheme val="minor"/>
    </font>
    <font>
      <sz val="8"/>
      <color rgb="FF2C4353"/>
      <name val="Arial"/>
      <family val="2"/>
      <charset val="204"/>
    </font>
    <font>
      <sz val="10"/>
      <color rgb="FF333333"/>
      <name val="Calibri"/>
      <family val="2"/>
      <charset val="204"/>
      <scheme val="minor"/>
    </font>
    <font>
      <vertAlign val="superscript"/>
      <sz val="12.1"/>
      <color rgb="FF606E79"/>
      <name val="Arial"/>
      <family val="2"/>
      <charset val="204"/>
    </font>
    <font>
      <sz val="7"/>
      <color rgb="FF222222"/>
      <name val="Arial"/>
      <family val="2"/>
      <charset val="204"/>
    </font>
    <font>
      <i/>
      <sz val="8"/>
      <color rgb="FF2C4353"/>
      <name val="Arial"/>
      <family val="2"/>
      <charset val="204"/>
    </font>
  </fonts>
  <fills count="2">
    <fill>
      <patternFill patternType="none"/>
    </fill>
    <fill>
      <patternFill patternType="gray125"/>
    </fill>
  </fills>
  <borders count="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27">
    <xf numFmtId="0" fontId="0" fillId="0" borderId="0" xfId="0"/>
    <xf numFmtId="0" fontId="1" fillId="0" borderId="0" xfId="0" applyFont="1"/>
    <xf numFmtId="0" fontId="2" fillId="0" borderId="0" xfId="0" applyFont="1" applyAlignment="1">
      <alignment vertical="top" wrapText="1"/>
    </xf>
    <xf numFmtId="0" fontId="3" fillId="0" borderId="0" xfId="0" applyFont="1"/>
    <xf numFmtId="0" fontId="1" fillId="0" borderId="0" xfId="0" applyFont="1" applyAlignment="1">
      <alignment horizontal="center"/>
    </xf>
    <xf numFmtId="0" fontId="0" fillId="0" borderId="0" xfId="0" applyAlignment="1">
      <alignment horizontal="center"/>
    </xf>
    <xf numFmtId="0" fontId="2" fillId="0" borderId="0" xfId="0" applyFont="1"/>
    <xf numFmtId="0" fontId="1" fillId="0" borderId="0" xfId="0" applyFont="1" applyAlignment="1">
      <alignment wrapText="1"/>
    </xf>
    <xf numFmtId="0" fontId="4" fillId="0" borderId="0" xfId="0" applyFont="1"/>
    <xf numFmtId="0" fontId="5" fillId="0" borderId="0" xfId="0" applyFont="1"/>
    <xf numFmtId="0" fontId="1" fillId="0" borderId="0" xfId="0" applyFont="1" applyAlignment="1">
      <alignment vertical="top" wrapText="1"/>
    </xf>
    <xf numFmtId="0" fontId="6" fillId="0" borderId="0" xfId="0" applyFont="1"/>
    <xf numFmtId="0" fontId="1" fillId="0" borderId="1" xfId="0" applyFont="1" applyBorder="1"/>
    <xf numFmtId="0" fontId="0" fillId="0" borderId="2" xfId="0" applyBorder="1"/>
    <xf numFmtId="0" fontId="4" fillId="0" borderId="2" xfId="0" applyFont="1" applyBorder="1"/>
    <xf numFmtId="0" fontId="0" fillId="0" borderId="0" xfId="0" applyAlignment="1">
      <alignment vertical="top" wrapText="1"/>
    </xf>
    <xf numFmtId="0" fontId="0" fillId="0" borderId="1" xfId="0" applyBorder="1"/>
    <xf numFmtId="0" fontId="7" fillId="0" borderId="0" xfId="0" applyFont="1"/>
    <xf numFmtId="0" fontId="0" fillId="0" borderId="3" xfId="0" applyFill="1" applyBorder="1"/>
    <xf numFmtId="0" fontId="10" fillId="0" borderId="0" xfId="0" applyFont="1"/>
    <xf numFmtId="0" fontId="2" fillId="0" borderId="2" xfId="0" applyFont="1" applyBorder="1" applyAlignment="1">
      <alignment vertical="top"/>
    </xf>
    <xf numFmtId="0" fontId="2" fillId="0" borderId="0" xfId="0" applyFont="1" applyAlignment="1">
      <alignment vertical="top"/>
    </xf>
    <xf numFmtId="0" fontId="5" fillId="0" borderId="0" xfId="0" applyFont="1" applyAlignment="1"/>
    <xf numFmtId="0" fontId="5" fillId="0" borderId="0" xfId="0" applyFont="1" applyAlignment="1">
      <alignment vertical="top"/>
    </xf>
    <xf numFmtId="0" fontId="2" fillId="0" borderId="0" xfId="0" applyFont="1" applyAlignment="1"/>
    <xf numFmtId="0" fontId="8" fillId="0" borderId="0" xfId="0" applyFont="1" applyAlignment="1">
      <alignment vertical="top"/>
    </xf>
    <xf numFmtId="0" fontId="0" fillId="0" borderId="2" xfId="0" applyBorder="1" applyAlignment="1">
      <alignment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508"/>
  <sheetViews>
    <sheetView tabSelected="1" zoomScaleNormal="100" workbookViewId="0">
      <selection activeCell="E205" sqref="E205"/>
    </sheetView>
  </sheetViews>
  <sheetFormatPr defaultRowHeight="14.4"/>
  <cols>
    <col min="1" max="1" width="11.21875" bestFit="1" customWidth="1"/>
    <col min="2" max="2" width="11.5546875" bestFit="1" customWidth="1"/>
    <col min="3" max="3" width="5" customWidth="1"/>
    <col min="4" max="4" width="9" bestFit="1" customWidth="1"/>
    <col min="5" max="12" width="9.77734375" customWidth="1"/>
    <col min="13" max="13" width="11.21875" customWidth="1"/>
    <col min="14" max="14" width="12.5546875" customWidth="1"/>
    <col min="15" max="16" width="8.6640625" customWidth="1"/>
    <col min="17" max="17" width="7" customWidth="1"/>
    <col min="18" max="18" width="7.44140625" customWidth="1"/>
    <col min="19" max="19" width="13.33203125" customWidth="1"/>
    <col min="20" max="20" width="8.6640625" customWidth="1"/>
    <col min="21" max="26" width="13.33203125" customWidth="1"/>
  </cols>
  <sheetData>
    <row r="1" spans="1:28" ht="15" thickBot="1">
      <c r="A1" s="3" t="s">
        <v>0</v>
      </c>
      <c r="B1" s="3" t="s">
        <v>1</v>
      </c>
      <c r="C1" s="3" t="s">
        <v>2</v>
      </c>
      <c r="D1" s="3" t="s">
        <v>3</v>
      </c>
      <c r="E1" s="3" t="s">
        <v>4</v>
      </c>
      <c r="F1" s="3" t="s">
        <v>5</v>
      </c>
      <c r="G1" s="3" t="s">
        <v>14</v>
      </c>
      <c r="H1" s="3" t="s">
        <v>13</v>
      </c>
      <c r="I1" s="3" t="s">
        <v>15</v>
      </c>
      <c r="J1" s="3" t="s">
        <v>7</v>
      </c>
      <c r="K1" s="3" t="s">
        <v>9</v>
      </c>
      <c r="L1" s="3" t="s">
        <v>10</v>
      </c>
      <c r="M1" s="3" t="s">
        <v>11</v>
      </c>
      <c r="N1" s="3" t="s">
        <v>16</v>
      </c>
      <c r="O1" s="3" t="s">
        <v>17</v>
      </c>
      <c r="P1" s="3" t="s">
        <v>41</v>
      </c>
      <c r="Q1" s="3" t="s">
        <v>6</v>
      </c>
      <c r="R1" s="3" t="s">
        <v>18</v>
      </c>
      <c r="S1" s="3" t="s">
        <v>19</v>
      </c>
      <c r="T1" s="3" t="s">
        <v>21</v>
      </c>
      <c r="U1" s="3" t="s">
        <v>20</v>
      </c>
      <c r="V1" s="3" t="s">
        <v>22</v>
      </c>
      <c r="W1" s="3" t="s">
        <v>23</v>
      </c>
      <c r="X1" s="3" t="s">
        <v>24</v>
      </c>
      <c r="Y1" s="3" t="s">
        <v>25</v>
      </c>
    </row>
    <row r="2" spans="1:28" ht="16.2" customHeight="1" thickBot="1">
      <c r="A2" s="7" t="s">
        <v>53</v>
      </c>
      <c r="B2" t="s">
        <v>32</v>
      </c>
      <c r="C2" s="12">
        <v>2005</v>
      </c>
      <c r="D2" s="26">
        <v>2</v>
      </c>
      <c r="E2" s="20" t="s">
        <v>45</v>
      </c>
      <c r="F2" s="13"/>
      <c r="G2" s="13">
        <v>25.75</v>
      </c>
      <c r="H2" s="13">
        <v>8.5</v>
      </c>
      <c r="I2" s="13">
        <v>2.2000000000000002</v>
      </c>
      <c r="J2" s="14" t="s">
        <v>40</v>
      </c>
      <c r="K2">
        <v>6880000</v>
      </c>
      <c r="L2">
        <v>100000</v>
      </c>
      <c r="M2">
        <v>20000</v>
      </c>
      <c r="N2">
        <f>SUM(K2:M2)</f>
        <v>7000000</v>
      </c>
      <c r="O2">
        <v>4.5999999999999996</v>
      </c>
      <c r="S2" s="16" t="s">
        <v>443</v>
      </c>
      <c r="T2" t="s">
        <v>42</v>
      </c>
      <c r="U2" s="1" t="s">
        <v>810</v>
      </c>
      <c r="V2" t="s">
        <v>43</v>
      </c>
      <c r="W2" s="17" t="s">
        <v>438</v>
      </c>
      <c r="X2" s="17" t="s">
        <v>807</v>
      </c>
      <c r="Y2">
        <v>0</v>
      </c>
    </row>
    <row r="3" spans="1:28" ht="15" thickBot="1">
      <c r="A3" s="7" t="s">
        <v>53</v>
      </c>
      <c r="B3" t="s">
        <v>32</v>
      </c>
      <c r="C3" s="1">
        <v>2007</v>
      </c>
      <c r="D3" s="5">
        <v>2</v>
      </c>
      <c r="E3" s="21" t="s">
        <v>71</v>
      </c>
      <c r="G3">
        <v>25.75</v>
      </c>
      <c r="H3">
        <v>8.5</v>
      </c>
      <c r="I3">
        <v>2.2000000000000002</v>
      </c>
      <c r="J3" s="8" t="s">
        <v>40</v>
      </c>
      <c r="K3">
        <v>8905000</v>
      </c>
      <c r="L3">
        <v>75000</v>
      </c>
      <c r="M3">
        <v>20000</v>
      </c>
      <c r="N3">
        <f>SUM(K3:M3)</f>
        <v>9000000</v>
      </c>
      <c r="O3">
        <v>2.5</v>
      </c>
      <c r="R3" s="16"/>
      <c r="S3" s="16" t="s">
        <v>443</v>
      </c>
      <c r="T3" t="s">
        <v>42</v>
      </c>
      <c r="U3" s="1" t="s">
        <v>810</v>
      </c>
      <c r="V3" t="s">
        <v>43</v>
      </c>
      <c r="W3" s="17" t="s">
        <v>422</v>
      </c>
      <c r="X3" s="17" t="s">
        <v>807</v>
      </c>
      <c r="Y3">
        <v>0</v>
      </c>
    </row>
    <row r="4" spans="1:28" ht="15" thickBot="1">
      <c r="A4" s="7" t="s">
        <v>53</v>
      </c>
      <c r="B4" t="s">
        <v>32</v>
      </c>
      <c r="C4" s="1">
        <v>2009</v>
      </c>
      <c r="D4" s="5">
        <v>2</v>
      </c>
      <c r="E4" s="21" t="s">
        <v>111</v>
      </c>
      <c r="G4">
        <v>25.75</v>
      </c>
      <c r="H4">
        <v>8.5</v>
      </c>
      <c r="I4">
        <v>2.2000000000000002</v>
      </c>
      <c r="J4" s="8" t="s">
        <v>40</v>
      </c>
      <c r="K4">
        <v>4910000</v>
      </c>
      <c r="L4">
        <v>75000</v>
      </c>
      <c r="M4">
        <v>15000</v>
      </c>
      <c r="N4">
        <f>SUM(K4:M4)</f>
        <v>5000000</v>
      </c>
      <c r="O4">
        <v>2.8</v>
      </c>
      <c r="S4" s="16" t="s">
        <v>443</v>
      </c>
      <c r="T4" t="s">
        <v>42</v>
      </c>
      <c r="U4" s="1" t="s">
        <v>810</v>
      </c>
      <c r="V4" t="s">
        <v>43</v>
      </c>
      <c r="W4" s="17" t="s">
        <v>423</v>
      </c>
      <c r="X4" s="19" t="s">
        <v>578</v>
      </c>
      <c r="Y4">
        <v>0</v>
      </c>
    </row>
    <row r="5" spans="1:28" ht="15" thickBot="1">
      <c r="A5" s="7" t="s">
        <v>53</v>
      </c>
      <c r="B5" t="s">
        <v>32</v>
      </c>
      <c r="C5" s="1">
        <v>2012</v>
      </c>
      <c r="D5" s="5">
        <v>2</v>
      </c>
      <c r="E5" s="21" t="s">
        <v>167</v>
      </c>
      <c r="G5">
        <v>25.75</v>
      </c>
      <c r="H5">
        <v>8.5</v>
      </c>
      <c r="I5">
        <v>2.2000000000000002</v>
      </c>
      <c r="J5" s="8" t="s">
        <v>40</v>
      </c>
      <c r="K5">
        <v>11000000</v>
      </c>
      <c r="L5">
        <v>50000</v>
      </c>
      <c r="M5">
        <v>10000</v>
      </c>
      <c r="N5">
        <f>SUM(K5:M5)</f>
        <v>11060000</v>
      </c>
      <c r="O5">
        <v>2.4</v>
      </c>
      <c r="S5" s="16" t="s">
        <v>443</v>
      </c>
      <c r="T5" t="s">
        <v>42</v>
      </c>
      <c r="U5" s="1" t="s">
        <v>810</v>
      </c>
      <c r="V5" t="s">
        <v>43</v>
      </c>
      <c r="W5" s="17" t="s">
        <v>439</v>
      </c>
      <c r="X5" s="19" t="s">
        <v>578</v>
      </c>
      <c r="Y5">
        <v>0</v>
      </c>
    </row>
    <row r="6" spans="1:28" ht="15" thickBot="1">
      <c r="A6" s="7" t="s">
        <v>53</v>
      </c>
      <c r="B6" t="s">
        <v>32</v>
      </c>
      <c r="C6" s="1">
        <v>2015</v>
      </c>
      <c r="D6" s="5">
        <v>2</v>
      </c>
      <c r="E6" s="21" t="s">
        <v>262</v>
      </c>
      <c r="G6">
        <v>25.75</v>
      </c>
      <c r="H6">
        <v>8.5</v>
      </c>
      <c r="I6">
        <v>2.2000000000000002</v>
      </c>
      <c r="J6" s="8" t="s">
        <v>40</v>
      </c>
      <c r="K6">
        <v>2500000</v>
      </c>
      <c r="L6">
        <v>0</v>
      </c>
      <c r="M6">
        <v>0</v>
      </c>
      <c r="N6">
        <f>SUM(K6:M6)</f>
        <v>2500000</v>
      </c>
      <c r="O6">
        <v>3</v>
      </c>
      <c r="S6" s="16" t="s">
        <v>443</v>
      </c>
      <c r="T6" t="s">
        <v>42</v>
      </c>
      <c r="U6" s="1" t="s">
        <v>810</v>
      </c>
      <c r="V6" t="s">
        <v>43</v>
      </c>
      <c r="W6" s="17" t="s">
        <v>440</v>
      </c>
      <c r="X6" s="19" t="s">
        <v>578</v>
      </c>
      <c r="Y6">
        <v>0</v>
      </c>
    </row>
    <row r="7" spans="1:28" ht="15" thickBot="1">
      <c r="A7" s="7" t="s">
        <v>53</v>
      </c>
      <c r="B7" t="s">
        <v>32</v>
      </c>
      <c r="C7" s="1">
        <v>2016</v>
      </c>
      <c r="D7" s="5">
        <v>2</v>
      </c>
      <c r="E7" s="21" t="s">
        <v>295</v>
      </c>
      <c r="G7">
        <v>25.75</v>
      </c>
      <c r="H7">
        <v>8.5</v>
      </c>
      <c r="I7">
        <v>2.2000000000000002</v>
      </c>
      <c r="J7" s="8" t="s">
        <v>40</v>
      </c>
      <c r="K7">
        <v>16000000</v>
      </c>
      <c r="L7">
        <v>50000</v>
      </c>
      <c r="M7">
        <v>10000</v>
      </c>
      <c r="N7">
        <f>SUM(K7:M7)</f>
        <v>16060000</v>
      </c>
      <c r="O7">
        <v>3</v>
      </c>
      <c r="S7" s="16" t="s">
        <v>456</v>
      </c>
      <c r="T7" t="s">
        <v>42</v>
      </c>
      <c r="U7" s="1" t="s">
        <v>810</v>
      </c>
      <c r="V7" t="s">
        <v>43</v>
      </c>
      <c r="W7" s="17" t="s">
        <v>441</v>
      </c>
      <c r="X7" s="19" t="s">
        <v>578</v>
      </c>
      <c r="Y7">
        <v>0</v>
      </c>
    </row>
    <row r="8" spans="1:28" ht="15.6" customHeight="1" thickBot="1">
      <c r="A8" s="7" t="s">
        <v>53</v>
      </c>
      <c r="B8" t="s">
        <v>32</v>
      </c>
      <c r="C8" s="1">
        <v>2018</v>
      </c>
      <c r="D8" s="5">
        <v>2</v>
      </c>
      <c r="E8" s="21" t="s">
        <v>357</v>
      </c>
      <c r="G8">
        <v>25.75</v>
      </c>
      <c r="H8">
        <v>8.5</v>
      </c>
      <c r="I8">
        <v>2.2000000000000002</v>
      </c>
      <c r="J8" s="8" t="s">
        <v>40</v>
      </c>
      <c r="K8">
        <v>18079000</v>
      </c>
      <c r="L8">
        <v>15000</v>
      </c>
      <c r="M8">
        <v>6000</v>
      </c>
      <c r="N8">
        <f>SUM(K8:M8)</f>
        <v>18100000</v>
      </c>
      <c r="O8">
        <v>2.8</v>
      </c>
      <c r="S8" s="16" t="s">
        <v>443</v>
      </c>
      <c r="T8" t="s">
        <v>42</v>
      </c>
      <c r="U8" s="1" t="s">
        <v>810</v>
      </c>
      <c r="V8" t="s">
        <v>43</v>
      </c>
      <c r="W8" s="17" t="s">
        <v>442</v>
      </c>
      <c r="X8" s="19" t="s">
        <v>578</v>
      </c>
      <c r="Y8">
        <v>0</v>
      </c>
    </row>
    <row r="9" spans="1:28" ht="15" thickBot="1">
      <c r="A9" s="7" t="s">
        <v>12</v>
      </c>
      <c r="B9" t="s">
        <v>32</v>
      </c>
      <c r="C9" s="1">
        <v>2014</v>
      </c>
      <c r="D9" s="5">
        <v>2</v>
      </c>
      <c r="E9" s="21" t="s">
        <v>223</v>
      </c>
      <c r="G9">
        <v>25.75</v>
      </c>
      <c r="H9">
        <v>8.5</v>
      </c>
      <c r="I9">
        <v>2.2000000000000002</v>
      </c>
      <c r="J9" s="8" t="s">
        <v>40</v>
      </c>
      <c r="K9">
        <v>0</v>
      </c>
      <c r="L9">
        <v>100000</v>
      </c>
      <c r="M9">
        <v>5000</v>
      </c>
      <c r="N9">
        <f>SUM(K9:M9)</f>
        <v>105000</v>
      </c>
      <c r="O9">
        <v>28.4</v>
      </c>
      <c r="S9" s="16" t="s">
        <v>444</v>
      </c>
      <c r="T9" t="s">
        <v>42</v>
      </c>
      <c r="U9" s="1" t="s">
        <v>809</v>
      </c>
      <c r="V9" t="s">
        <v>43</v>
      </c>
      <c r="W9" s="17" t="s">
        <v>446</v>
      </c>
      <c r="X9" s="19" t="s">
        <v>578</v>
      </c>
      <c r="Y9">
        <v>0</v>
      </c>
    </row>
    <row r="10" spans="1:28" ht="15" thickBot="1">
      <c r="A10" s="7" t="s">
        <v>12</v>
      </c>
      <c r="B10" t="s">
        <v>32</v>
      </c>
      <c r="C10" s="1">
        <v>2015</v>
      </c>
      <c r="D10" s="5">
        <v>2</v>
      </c>
      <c r="E10" s="21" t="s">
        <v>269</v>
      </c>
      <c r="G10">
        <v>25.75</v>
      </c>
      <c r="H10">
        <v>8.5</v>
      </c>
      <c r="I10">
        <v>2.2000000000000002</v>
      </c>
      <c r="J10" s="8" t="s">
        <v>40</v>
      </c>
      <c r="K10">
        <v>0</v>
      </c>
      <c r="L10">
        <v>85000</v>
      </c>
      <c r="M10">
        <v>0</v>
      </c>
      <c r="N10">
        <f>SUM(K10:M10)</f>
        <v>85000</v>
      </c>
      <c r="O10">
        <v>22.4</v>
      </c>
      <c r="S10" s="16" t="s">
        <v>445</v>
      </c>
      <c r="T10" t="s">
        <v>42</v>
      </c>
      <c r="U10" s="1" t="s">
        <v>809</v>
      </c>
      <c r="V10" t="s">
        <v>43</v>
      </c>
      <c r="W10" s="17" t="s">
        <v>448</v>
      </c>
      <c r="X10" s="19" t="s">
        <v>578</v>
      </c>
      <c r="Y10">
        <v>0</v>
      </c>
    </row>
    <row r="11" spans="1:28" ht="15" thickBot="1">
      <c r="A11" s="7" t="s">
        <v>12</v>
      </c>
      <c r="B11" t="s">
        <v>32</v>
      </c>
      <c r="C11" s="1">
        <v>2015</v>
      </c>
      <c r="D11" s="5">
        <v>2</v>
      </c>
      <c r="E11" s="21" t="s">
        <v>270</v>
      </c>
      <c r="G11">
        <v>25.75</v>
      </c>
      <c r="H11">
        <v>8.5</v>
      </c>
      <c r="I11">
        <v>2.2000000000000002</v>
      </c>
      <c r="J11" s="8" t="s">
        <v>40</v>
      </c>
      <c r="K11">
        <v>0</v>
      </c>
      <c r="L11">
        <v>85000</v>
      </c>
      <c r="M11">
        <v>0</v>
      </c>
      <c r="N11">
        <f>SUM(K11:M11)</f>
        <v>85000</v>
      </c>
      <c r="O11">
        <v>22</v>
      </c>
      <c r="S11" s="16" t="s">
        <v>445</v>
      </c>
      <c r="T11" t="s">
        <v>42</v>
      </c>
      <c r="U11" s="1" t="s">
        <v>809</v>
      </c>
      <c r="V11" t="s">
        <v>43</v>
      </c>
      <c r="W11" s="17" t="s">
        <v>447</v>
      </c>
      <c r="X11" s="19" t="s">
        <v>578</v>
      </c>
      <c r="Y11">
        <v>0</v>
      </c>
    </row>
    <row r="12" spans="1:28" ht="15.6" customHeight="1" thickBot="1">
      <c r="A12" s="7" t="s">
        <v>12</v>
      </c>
      <c r="B12" t="s">
        <v>32</v>
      </c>
      <c r="C12" s="1">
        <v>2016</v>
      </c>
      <c r="D12" s="5">
        <v>2</v>
      </c>
      <c r="E12" s="24" t="s">
        <v>323</v>
      </c>
      <c r="G12">
        <v>25.75</v>
      </c>
      <c r="H12">
        <v>8.5</v>
      </c>
      <c r="I12">
        <v>2.2000000000000002</v>
      </c>
      <c r="J12" s="8" t="s">
        <v>40</v>
      </c>
      <c r="K12">
        <v>0</v>
      </c>
      <c r="L12">
        <v>85000</v>
      </c>
      <c r="M12">
        <v>0</v>
      </c>
      <c r="N12">
        <f>SUM(K12:M12)</f>
        <v>85000</v>
      </c>
      <c r="O12">
        <v>20.7</v>
      </c>
      <c r="S12" s="16" t="s">
        <v>457</v>
      </c>
      <c r="T12" t="s">
        <v>42</v>
      </c>
      <c r="U12" s="1" t="s">
        <v>809</v>
      </c>
      <c r="V12" t="s">
        <v>43</v>
      </c>
      <c r="W12" s="17" t="s">
        <v>449</v>
      </c>
      <c r="X12" s="19" t="s">
        <v>578</v>
      </c>
      <c r="Y12" t="s">
        <v>331</v>
      </c>
    </row>
    <row r="13" spans="1:28" ht="15" thickBot="1">
      <c r="A13" s="7" t="s">
        <v>12</v>
      </c>
      <c r="B13" t="s">
        <v>32</v>
      </c>
      <c r="C13" s="1">
        <v>2016</v>
      </c>
      <c r="D13" s="5">
        <v>2</v>
      </c>
      <c r="E13" s="24" t="s">
        <v>324</v>
      </c>
      <c r="G13">
        <v>25.75</v>
      </c>
      <c r="H13">
        <v>8.5</v>
      </c>
      <c r="I13">
        <v>2.2000000000000002</v>
      </c>
      <c r="J13" s="8" t="s">
        <v>40</v>
      </c>
      <c r="K13">
        <v>0</v>
      </c>
      <c r="L13">
        <v>85000</v>
      </c>
      <c r="M13">
        <v>0</v>
      </c>
      <c r="N13">
        <f>SUM(K13:M13)</f>
        <v>85000</v>
      </c>
      <c r="O13">
        <v>20.7</v>
      </c>
      <c r="S13" s="16" t="s">
        <v>457</v>
      </c>
      <c r="T13" t="s">
        <v>42</v>
      </c>
      <c r="U13" s="1" t="s">
        <v>809</v>
      </c>
      <c r="V13" t="s">
        <v>43</v>
      </c>
      <c r="W13" s="17" t="s">
        <v>450</v>
      </c>
      <c r="X13" s="19" t="s">
        <v>578</v>
      </c>
      <c r="Y13" t="s">
        <v>331</v>
      </c>
    </row>
    <row r="14" spans="1:28" ht="15" thickBot="1">
      <c r="A14" s="10" t="s">
        <v>12</v>
      </c>
      <c r="B14" t="s">
        <v>32</v>
      </c>
      <c r="C14" s="1">
        <v>2017</v>
      </c>
      <c r="D14" s="5">
        <v>2</v>
      </c>
      <c r="E14" s="21" t="s">
        <v>325</v>
      </c>
      <c r="G14">
        <v>25.75</v>
      </c>
      <c r="H14">
        <v>8.5</v>
      </c>
      <c r="I14">
        <v>2.2000000000000002</v>
      </c>
      <c r="J14" s="8" t="s">
        <v>40</v>
      </c>
      <c r="K14">
        <v>0</v>
      </c>
      <c r="L14">
        <v>85000</v>
      </c>
      <c r="M14">
        <v>0</v>
      </c>
      <c r="N14">
        <f>SUM(K14:M14)</f>
        <v>85000</v>
      </c>
      <c r="O14">
        <v>24</v>
      </c>
      <c r="S14" s="16" t="s">
        <v>445</v>
      </c>
      <c r="T14" t="s">
        <v>42</v>
      </c>
      <c r="U14" s="1" t="s">
        <v>809</v>
      </c>
      <c r="V14" t="s">
        <v>43</v>
      </c>
      <c r="W14" s="17" t="s">
        <v>451</v>
      </c>
      <c r="X14" s="19" t="s">
        <v>578</v>
      </c>
      <c r="Y14">
        <v>0</v>
      </c>
    </row>
    <row r="15" spans="1:28" ht="15" thickBot="1">
      <c r="A15" s="10" t="s">
        <v>12</v>
      </c>
      <c r="B15" t="s">
        <v>32</v>
      </c>
      <c r="C15" s="1">
        <v>2017</v>
      </c>
      <c r="D15" s="5">
        <v>2</v>
      </c>
      <c r="E15" s="21" t="s">
        <v>326</v>
      </c>
      <c r="G15">
        <v>25.75</v>
      </c>
      <c r="H15">
        <v>8.5</v>
      </c>
      <c r="I15">
        <v>2.2000000000000002</v>
      </c>
      <c r="J15" s="8" t="s">
        <v>40</v>
      </c>
      <c r="K15">
        <v>0</v>
      </c>
      <c r="L15">
        <v>85000</v>
      </c>
      <c r="M15">
        <v>0</v>
      </c>
      <c r="N15">
        <f>SUM(K15:M15)</f>
        <v>85000</v>
      </c>
      <c r="O15">
        <v>24</v>
      </c>
      <c r="S15" s="16" t="s">
        <v>445</v>
      </c>
      <c r="T15" t="s">
        <v>42</v>
      </c>
      <c r="U15" s="1" t="s">
        <v>809</v>
      </c>
      <c r="V15" t="s">
        <v>43</v>
      </c>
      <c r="W15" s="17" t="s">
        <v>452</v>
      </c>
      <c r="X15" s="19" t="s">
        <v>578</v>
      </c>
      <c r="Y15">
        <v>0</v>
      </c>
    </row>
    <row r="16" spans="1:28" ht="15" thickBot="1">
      <c r="A16" s="7" t="s">
        <v>12</v>
      </c>
      <c r="B16" t="s">
        <v>32</v>
      </c>
      <c r="C16" s="1">
        <v>2018</v>
      </c>
      <c r="D16" s="5">
        <v>2</v>
      </c>
      <c r="E16" s="21" t="s">
        <v>8</v>
      </c>
      <c r="G16">
        <v>25.75</v>
      </c>
      <c r="H16">
        <v>8.5</v>
      </c>
      <c r="I16">
        <v>2.2000000000000002</v>
      </c>
      <c r="J16" s="8" t="s">
        <v>40</v>
      </c>
      <c r="K16">
        <v>0</v>
      </c>
      <c r="L16">
        <v>75000</v>
      </c>
      <c r="M16">
        <v>0</v>
      </c>
      <c r="N16">
        <f>SUM(K16:M16)</f>
        <v>75000</v>
      </c>
      <c r="O16">
        <v>22.7</v>
      </c>
      <c r="S16" s="16" t="s">
        <v>444</v>
      </c>
      <c r="T16" t="s">
        <v>42</v>
      </c>
      <c r="U16" s="1" t="s">
        <v>809</v>
      </c>
      <c r="V16" t="s">
        <v>43</v>
      </c>
      <c r="W16" s="17" t="s">
        <v>453</v>
      </c>
      <c r="X16" s="19" t="s">
        <v>578</v>
      </c>
      <c r="Y16">
        <v>0</v>
      </c>
      <c r="Z16" s="1"/>
      <c r="AA16" s="1"/>
      <c r="AB16" s="1"/>
    </row>
    <row r="17" spans="1:25" ht="15" thickBot="1">
      <c r="A17" s="7" t="s">
        <v>12</v>
      </c>
      <c r="B17" t="s">
        <v>32</v>
      </c>
      <c r="C17" s="1">
        <v>2018</v>
      </c>
      <c r="D17" s="5">
        <v>2</v>
      </c>
      <c r="E17" s="21" t="s">
        <v>358</v>
      </c>
      <c r="G17">
        <v>25.75</v>
      </c>
      <c r="H17">
        <v>8.5</v>
      </c>
      <c r="I17">
        <v>2.2000000000000002</v>
      </c>
      <c r="J17" s="8" t="s">
        <v>40</v>
      </c>
      <c r="K17">
        <v>0</v>
      </c>
      <c r="L17">
        <v>75000</v>
      </c>
      <c r="M17">
        <v>0</v>
      </c>
      <c r="N17">
        <f>SUM(K17:M17)</f>
        <v>75000</v>
      </c>
      <c r="S17" s="16" t="s">
        <v>444</v>
      </c>
      <c r="T17" t="s">
        <v>42</v>
      </c>
      <c r="U17" s="1" t="s">
        <v>809</v>
      </c>
      <c r="V17" t="s">
        <v>43</v>
      </c>
      <c r="W17" s="17" t="s">
        <v>454</v>
      </c>
      <c r="X17" s="19" t="s">
        <v>578</v>
      </c>
      <c r="Y17">
        <v>0</v>
      </c>
    </row>
    <row r="18" spans="1:25">
      <c r="A18" s="7" t="s">
        <v>54</v>
      </c>
      <c r="B18" t="s">
        <v>32</v>
      </c>
      <c r="C18" s="1">
        <v>2005</v>
      </c>
      <c r="D18" s="5">
        <v>2</v>
      </c>
      <c r="E18" s="21" t="s">
        <v>46</v>
      </c>
      <c r="G18">
        <v>25.75</v>
      </c>
      <c r="H18">
        <v>8.5</v>
      </c>
      <c r="I18">
        <v>2.2000000000000002</v>
      </c>
      <c r="J18" s="8" t="s">
        <v>40</v>
      </c>
      <c r="K18">
        <v>6000000</v>
      </c>
      <c r="L18">
        <v>20000</v>
      </c>
      <c r="M18">
        <v>3000</v>
      </c>
      <c r="N18">
        <f>SUM(K18:M18)</f>
        <v>6023000</v>
      </c>
      <c r="O18">
        <v>4</v>
      </c>
      <c r="S18" s="18" t="s">
        <v>500</v>
      </c>
      <c r="T18" t="s">
        <v>42</v>
      </c>
      <c r="U18" s="1" t="s">
        <v>811</v>
      </c>
      <c r="V18" t="s">
        <v>43</v>
      </c>
      <c r="W18" s="17" t="s">
        <v>502</v>
      </c>
      <c r="X18" s="17" t="s">
        <v>807</v>
      </c>
      <c r="Y18">
        <v>0</v>
      </c>
    </row>
    <row r="19" spans="1:25">
      <c r="A19" s="7" t="s">
        <v>54</v>
      </c>
      <c r="B19" t="s">
        <v>32</v>
      </c>
      <c r="C19" s="1">
        <v>2006</v>
      </c>
      <c r="D19" s="5">
        <v>2</v>
      </c>
      <c r="E19" s="21" t="s">
        <v>58</v>
      </c>
      <c r="G19">
        <v>25.75</v>
      </c>
      <c r="H19">
        <v>8.5</v>
      </c>
      <c r="I19">
        <v>2.2000000000000002</v>
      </c>
      <c r="J19" s="8" t="s">
        <v>40</v>
      </c>
      <c r="K19">
        <v>5000000</v>
      </c>
      <c r="L19">
        <v>20000</v>
      </c>
      <c r="M19">
        <v>3000</v>
      </c>
      <c r="N19">
        <f>SUM(K19:M19)</f>
        <v>5023000</v>
      </c>
      <c r="O19">
        <v>4.9000000000000004</v>
      </c>
      <c r="S19" s="18" t="s">
        <v>500</v>
      </c>
      <c r="T19" t="s">
        <v>42</v>
      </c>
      <c r="U19" s="1" t="s">
        <v>811</v>
      </c>
      <c r="V19" t="s">
        <v>43</v>
      </c>
      <c r="W19" s="17" t="s">
        <v>503</v>
      </c>
      <c r="X19" s="17" t="s">
        <v>807</v>
      </c>
      <c r="Y19">
        <v>0</v>
      </c>
    </row>
    <row r="20" spans="1:25" ht="18" customHeight="1">
      <c r="A20" s="7" t="s">
        <v>54</v>
      </c>
      <c r="B20" t="s">
        <v>32</v>
      </c>
      <c r="C20" s="1">
        <v>2007</v>
      </c>
      <c r="D20" s="5">
        <v>2</v>
      </c>
      <c r="E20" s="21" t="s">
        <v>71</v>
      </c>
      <c r="G20">
        <v>25.75</v>
      </c>
      <c r="H20">
        <v>8.5</v>
      </c>
      <c r="I20">
        <v>2.2000000000000002</v>
      </c>
      <c r="J20" s="8" t="s">
        <v>40</v>
      </c>
      <c r="K20">
        <v>5000000</v>
      </c>
      <c r="L20">
        <v>35000</v>
      </c>
      <c r="M20">
        <v>5000</v>
      </c>
      <c r="N20">
        <f>SUM(K20:M20)</f>
        <v>5040000</v>
      </c>
      <c r="O20">
        <v>3</v>
      </c>
      <c r="S20" s="18" t="s">
        <v>500</v>
      </c>
      <c r="T20" t="s">
        <v>42</v>
      </c>
      <c r="U20" s="1" t="s">
        <v>811</v>
      </c>
      <c r="V20" t="s">
        <v>43</v>
      </c>
      <c r="W20" s="17" t="s">
        <v>422</v>
      </c>
      <c r="X20" s="19" t="s">
        <v>578</v>
      </c>
      <c r="Y20">
        <v>0</v>
      </c>
    </row>
    <row r="21" spans="1:25">
      <c r="A21" s="7" t="s">
        <v>54</v>
      </c>
      <c r="B21" t="s">
        <v>32</v>
      </c>
      <c r="C21" s="1">
        <v>2008</v>
      </c>
      <c r="D21" s="5">
        <v>2</v>
      </c>
      <c r="E21" s="21" t="s">
        <v>97</v>
      </c>
      <c r="G21">
        <v>25.75</v>
      </c>
      <c r="H21">
        <v>8.5</v>
      </c>
      <c r="I21">
        <v>2.2000000000000002</v>
      </c>
      <c r="J21" s="8" t="s">
        <v>40</v>
      </c>
      <c r="K21">
        <v>5000000</v>
      </c>
      <c r="L21">
        <v>12000</v>
      </c>
      <c r="M21">
        <v>6000</v>
      </c>
      <c r="N21">
        <f>SUM(K21:M21)</f>
        <v>5018000</v>
      </c>
      <c r="O21">
        <v>3.1</v>
      </c>
      <c r="S21" s="18" t="s">
        <v>500</v>
      </c>
      <c r="T21" t="s">
        <v>42</v>
      </c>
      <c r="U21" s="1" t="s">
        <v>811</v>
      </c>
      <c r="V21" t="s">
        <v>43</v>
      </c>
      <c r="W21" s="17" t="s">
        <v>504</v>
      </c>
      <c r="X21" s="19" t="s">
        <v>578</v>
      </c>
      <c r="Y21">
        <v>0</v>
      </c>
    </row>
    <row r="22" spans="1:25">
      <c r="A22" s="7" t="s">
        <v>54</v>
      </c>
      <c r="B22" t="s">
        <v>32</v>
      </c>
      <c r="C22" s="1">
        <v>2009</v>
      </c>
      <c r="D22" s="5">
        <v>2</v>
      </c>
      <c r="E22" s="21" t="s">
        <v>111</v>
      </c>
      <c r="G22">
        <v>25.75</v>
      </c>
      <c r="H22">
        <v>8.5</v>
      </c>
      <c r="I22">
        <v>2.2000000000000002</v>
      </c>
      <c r="J22" s="8" t="s">
        <v>40</v>
      </c>
      <c r="K22">
        <v>5000000</v>
      </c>
      <c r="L22">
        <v>6000</v>
      </c>
      <c r="M22">
        <v>6000</v>
      </c>
      <c r="N22">
        <f>SUM(K22:M22)</f>
        <v>5012000</v>
      </c>
      <c r="O22">
        <v>2.7</v>
      </c>
      <c r="S22" s="18" t="s">
        <v>500</v>
      </c>
      <c r="T22" t="s">
        <v>42</v>
      </c>
      <c r="U22" s="1" t="s">
        <v>811</v>
      </c>
      <c r="V22" t="s">
        <v>43</v>
      </c>
      <c r="W22" s="17" t="s">
        <v>423</v>
      </c>
      <c r="X22" s="19" t="s">
        <v>578</v>
      </c>
      <c r="Y22">
        <v>0</v>
      </c>
    </row>
    <row r="23" spans="1:25">
      <c r="A23" s="7" t="s">
        <v>54</v>
      </c>
      <c r="B23" t="s">
        <v>32</v>
      </c>
      <c r="C23" s="1">
        <v>2009</v>
      </c>
      <c r="D23" s="5">
        <v>2</v>
      </c>
      <c r="E23" s="21" t="s">
        <v>123</v>
      </c>
      <c r="G23">
        <v>25.75</v>
      </c>
      <c r="H23">
        <v>8.5</v>
      </c>
      <c r="I23">
        <v>2.2000000000000002</v>
      </c>
      <c r="J23" s="8" t="s">
        <v>40</v>
      </c>
      <c r="K23">
        <v>5000000</v>
      </c>
      <c r="L23">
        <v>6000</v>
      </c>
      <c r="M23">
        <v>7500</v>
      </c>
      <c r="N23">
        <f>SUM(K23:M23)</f>
        <v>5013500</v>
      </c>
      <c r="O23">
        <v>3.2</v>
      </c>
      <c r="S23" s="18" t="s">
        <v>500</v>
      </c>
      <c r="T23" t="s">
        <v>42</v>
      </c>
      <c r="U23" s="1" t="s">
        <v>811</v>
      </c>
      <c r="V23" t="s">
        <v>43</v>
      </c>
      <c r="W23" s="17" t="s">
        <v>505</v>
      </c>
      <c r="X23" s="19" t="s">
        <v>578</v>
      </c>
      <c r="Y23">
        <v>0</v>
      </c>
    </row>
    <row r="24" spans="1:25">
      <c r="A24" s="7" t="s">
        <v>54</v>
      </c>
      <c r="B24" t="s">
        <v>32</v>
      </c>
      <c r="C24" s="1">
        <v>2010</v>
      </c>
      <c r="D24" s="5">
        <v>2</v>
      </c>
      <c r="E24" s="21" t="s">
        <v>135</v>
      </c>
      <c r="G24">
        <v>25.75</v>
      </c>
      <c r="H24">
        <v>8.5</v>
      </c>
      <c r="I24">
        <v>2.2000000000000002</v>
      </c>
      <c r="J24" s="8" t="s">
        <v>40</v>
      </c>
      <c r="K24">
        <v>5000000</v>
      </c>
      <c r="L24">
        <v>6000</v>
      </c>
      <c r="M24">
        <v>6000</v>
      </c>
      <c r="N24">
        <f>SUM(K24:M24)</f>
        <v>5012000</v>
      </c>
      <c r="O24">
        <v>3.4</v>
      </c>
      <c r="S24" s="18" t="s">
        <v>500</v>
      </c>
      <c r="T24" t="s">
        <v>42</v>
      </c>
      <c r="U24" s="1" t="s">
        <v>811</v>
      </c>
      <c r="V24" t="s">
        <v>43</v>
      </c>
      <c r="W24" s="17" t="s">
        <v>506</v>
      </c>
      <c r="X24" s="19" t="s">
        <v>578</v>
      </c>
      <c r="Y24">
        <v>0</v>
      </c>
    </row>
    <row r="25" spans="1:25">
      <c r="A25" s="7" t="s">
        <v>54</v>
      </c>
      <c r="B25" t="s">
        <v>32</v>
      </c>
      <c r="C25" s="1">
        <v>2011</v>
      </c>
      <c r="D25" s="5">
        <v>2</v>
      </c>
      <c r="E25" s="21" t="s">
        <v>146</v>
      </c>
      <c r="G25">
        <v>25.75</v>
      </c>
      <c r="H25">
        <v>8.5</v>
      </c>
      <c r="I25">
        <v>2.2000000000000002</v>
      </c>
      <c r="J25" s="8" t="s">
        <v>40</v>
      </c>
      <c r="K25">
        <v>5000000</v>
      </c>
      <c r="L25">
        <v>6000</v>
      </c>
      <c r="M25">
        <v>7500</v>
      </c>
      <c r="N25">
        <f>SUM(K25:M25)</f>
        <v>5013500</v>
      </c>
      <c r="O25">
        <v>3.5</v>
      </c>
      <c r="S25" s="18" t="s">
        <v>500</v>
      </c>
      <c r="T25" t="s">
        <v>42</v>
      </c>
      <c r="U25" s="1" t="s">
        <v>811</v>
      </c>
      <c r="V25" t="s">
        <v>43</v>
      </c>
      <c r="W25" s="17" t="s">
        <v>507</v>
      </c>
      <c r="X25" s="19" t="s">
        <v>578</v>
      </c>
      <c r="Y25">
        <v>0</v>
      </c>
    </row>
    <row r="26" spans="1:25">
      <c r="A26" s="7" t="s">
        <v>54</v>
      </c>
      <c r="B26" t="s">
        <v>32</v>
      </c>
      <c r="C26" s="1">
        <v>2012</v>
      </c>
      <c r="D26" s="5">
        <v>2</v>
      </c>
      <c r="E26" s="21" t="s">
        <v>167</v>
      </c>
      <c r="G26">
        <v>25.75</v>
      </c>
      <c r="H26">
        <v>8.5</v>
      </c>
      <c r="I26">
        <v>2.2000000000000002</v>
      </c>
      <c r="J26" s="8" t="s">
        <v>40</v>
      </c>
      <c r="K26">
        <v>5000000</v>
      </c>
      <c r="L26">
        <v>15000</v>
      </c>
      <c r="M26">
        <v>7000</v>
      </c>
      <c r="N26">
        <f>SUM(K26:M26)</f>
        <v>5022000</v>
      </c>
      <c r="O26">
        <v>3.1</v>
      </c>
      <c r="S26" s="18" t="s">
        <v>500</v>
      </c>
      <c r="T26" t="s">
        <v>42</v>
      </c>
      <c r="U26" s="1" t="s">
        <v>811</v>
      </c>
      <c r="V26" t="s">
        <v>43</v>
      </c>
      <c r="W26" s="17" t="s">
        <v>508</v>
      </c>
      <c r="X26" s="19" t="s">
        <v>578</v>
      </c>
      <c r="Y26">
        <v>0</v>
      </c>
    </row>
    <row r="27" spans="1:25">
      <c r="A27" s="7" t="s">
        <v>54</v>
      </c>
      <c r="B27" t="s">
        <v>32</v>
      </c>
      <c r="C27" s="1">
        <v>2012</v>
      </c>
      <c r="D27" s="5">
        <v>2</v>
      </c>
      <c r="E27" s="21" t="s">
        <v>174</v>
      </c>
      <c r="G27">
        <v>25.75</v>
      </c>
      <c r="H27">
        <v>8.5</v>
      </c>
      <c r="I27">
        <v>2.2000000000000002</v>
      </c>
      <c r="J27" s="8" t="s">
        <v>40</v>
      </c>
      <c r="K27">
        <v>5000000</v>
      </c>
      <c r="L27">
        <v>6000</v>
      </c>
      <c r="M27">
        <v>7000</v>
      </c>
      <c r="N27">
        <f>SUM(K27:M27)</f>
        <v>5013000</v>
      </c>
      <c r="O27">
        <v>3.3</v>
      </c>
      <c r="S27" s="18" t="s">
        <v>500</v>
      </c>
      <c r="T27" t="s">
        <v>42</v>
      </c>
      <c r="U27" s="1" t="s">
        <v>811</v>
      </c>
      <c r="V27" t="s">
        <v>43</v>
      </c>
      <c r="W27" s="17" t="s">
        <v>509</v>
      </c>
      <c r="X27" s="19" t="s">
        <v>578</v>
      </c>
      <c r="Y27">
        <v>0</v>
      </c>
    </row>
    <row r="28" spans="1:25">
      <c r="A28" s="7" t="s">
        <v>54</v>
      </c>
      <c r="B28" t="s">
        <v>32</v>
      </c>
      <c r="C28" s="1">
        <v>2013</v>
      </c>
      <c r="D28" s="5">
        <v>2</v>
      </c>
      <c r="E28" s="21" t="s">
        <v>190</v>
      </c>
      <c r="G28">
        <v>25.75</v>
      </c>
      <c r="H28">
        <v>8.5</v>
      </c>
      <c r="I28">
        <v>2.2000000000000002</v>
      </c>
      <c r="J28" s="8" t="s">
        <v>40</v>
      </c>
      <c r="K28">
        <v>2000000</v>
      </c>
      <c r="L28">
        <v>5000</v>
      </c>
      <c r="M28">
        <v>5000</v>
      </c>
      <c r="N28">
        <f>SUM(K28:M28)</f>
        <v>2010000</v>
      </c>
      <c r="O28">
        <v>3.2</v>
      </c>
      <c r="S28" s="18" t="s">
        <v>500</v>
      </c>
      <c r="T28" t="s">
        <v>42</v>
      </c>
      <c r="U28" s="1" t="s">
        <v>811</v>
      </c>
      <c r="V28" t="s">
        <v>43</v>
      </c>
      <c r="W28" s="17" t="s">
        <v>510</v>
      </c>
      <c r="X28" s="19" t="s">
        <v>578</v>
      </c>
      <c r="Y28">
        <v>0</v>
      </c>
    </row>
    <row r="29" spans="1:25">
      <c r="A29" s="7" t="s">
        <v>54</v>
      </c>
      <c r="B29" t="s">
        <v>32</v>
      </c>
      <c r="C29" s="1">
        <v>2014</v>
      </c>
      <c r="D29" s="5">
        <v>2</v>
      </c>
      <c r="E29" s="21" t="s">
        <v>224</v>
      </c>
      <c r="G29">
        <v>25.75</v>
      </c>
      <c r="H29">
        <v>8.5</v>
      </c>
      <c r="I29">
        <v>2.2000000000000002</v>
      </c>
      <c r="J29" s="8" t="s">
        <v>40</v>
      </c>
      <c r="K29">
        <v>50000</v>
      </c>
      <c r="L29">
        <v>225000</v>
      </c>
      <c r="M29">
        <v>12500</v>
      </c>
      <c r="N29">
        <f>SUM(K29:M29)</f>
        <v>287500</v>
      </c>
      <c r="O29">
        <v>13</v>
      </c>
      <c r="S29" s="18" t="s">
        <v>500</v>
      </c>
      <c r="T29" t="s">
        <v>42</v>
      </c>
      <c r="U29" s="1" t="s">
        <v>811</v>
      </c>
      <c r="V29" t="s">
        <v>43</v>
      </c>
      <c r="W29" s="17" t="s">
        <v>511</v>
      </c>
      <c r="X29" s="19" t="s">
        <v>578</v>
      </c>
      <c r="Y29" s="11" t="s">
        <v>255</v>
      </c>
    </row>
    <row r="30" spans="1:25">
      <c r="A30" s="7" t="s">
        <v>54</v>
      </c>
      <c r="B30" t="s">
        <v>32</v>
      </c>
      <c r="C30" s="1">
        <v>2014</v>
      </c>
      <c r="D30" s="5">
        <v>2</v>
      </c>
      <c r="E30" s="21" t="s">
        <v>225</v>
      </c>
      <c r="G30">
        <v>25.75</v>
      </c>
      <c r="H30">
        <v>8.5</v>
      </c>
      <c r="I30">
        <v>2.2000000000000002</v>
      </c>
      <c r="J30" s="8" t="s">
        <v>40</v>
      </c>
      <c r="K30">
        <v>1700000</v>
      </c>
      <c r="L30">
        <v>6000</v>
      </c>
      <c r="M30">
        <v>6000</v>
      </c>
      <c r="N30">
        <f>SUM(K30:M30)</f>
        <v>1712000</v>
      </c>
      <c r="O30">
        <v>3.3</v>
      </c>
      <c r="S30" s="18" t="s">
        <v>500</v>
      </c>
      <c r="T30" t="s">
        <v>42</v>
      </c>
      <c r="U30" s="1" t="s">
        <v>811</v>
      </c>
      <c r="V30" t="s">
        <v>43</v>
      </c>
      <c r="W30" s="17" t="s">
        <v>512</v>
      </c>
      <c r="X30" s="19" t="s">
        <v>578</v>
      </c>
      <c r="Y30">
        <v>0</v>
      </c>
    </row>
    <row r="31" spans="1:25">
      <c r="A31" s="7" t="s">
        <v>54</v>
      </c>
      <c r="B31" t="s">
        <v>32</v>
      </c>
      <c r="C31" s="1">
        <v>2014</v>
      </c>
      <c r="D31" s="5">
        <v>2</v>
      </c>
      <c r="E31" s="21" t="s">
        <v>224</v>
      </c>
      <c r="G31">
        <v>25.75</v>
      </c>
      <c r="H31">
        <v>8.5</v>
      </c>
      <c r="I31">
        <v>2.2000000000000002</v>
      </c>
      <c r="J31" s="8" t="s">
        <v>40</v>
      </c>
      <c r="K31">
        <v>0</v>
      </c>
      <c r="O31">
        <v>16.3</v>
      </c>
      <c r="R31">
        <v>1</v>
      </c>
      <c r="S31" s="18" t="s">
        <v>500</v>
      </c>
      <c r="T31" t="s">
        <v>42</v>
      </c>
      <c r="U31" s="1" t="s">
        <v>812</v>
      </c>
      <c r="V31" t="s">
        <v>43</v>
      </c>
      <c r="X31" s="19" t="s">
        <v>578</v>
      </c>
      <c r="Y31" s="11" t="s">
        <v>256</v>
      </c>
    </row>
    <row r="32" spans="1:25">
      <c r="A32" s="7" t="s">
        <v>54</v>
      </c>
      <c r="B32" t="s">
        <v>32</v>
      </c>
      <c r="C32" s="1">
        <v>2014</v>
      </c>
      <c r="D32" s="5">
        <v>2</v>
      </c>
      <c r="E32" s="21" t="s">
        <v>224</v>
      </c>
      <c r="G32">
        <v>25.75</v>
      </c>
      <c r="H32">
        <v>8.5</v>
      </c>
      <c r="I32">
        <v>2.2000000000000002</v>
      </c>
      <c r="J32" s="8" t="s">
        <v>40</v>
      </c>
      <c r="K32">
        <v>0</v>
      </c>
      <c r="O32">
        <v>16</v>
      </c>
      <c r="R32">
        <v>1</v>
      </c>
      <c r="S32" s="18" t="s">
        <v>500</v>
      </c>
      <c r="T32" t="s">
        <v>42</v>
      </c>
      <c r="U32" s="1" t="s">
        <v>812</v>
      </c>
      <c r="V32" t="s">
        <v>43</v>
      </c>
      <c r="X32" s="19" t="s">
        <v>578</v>
      </c>
      <c r="Y32" s="11" t="s">
        <v>257</v>
      </c>
    </row>
    <row r="33" spans="1:25">
      <c r="A33" s="7" t="s">
        <v>54</v>
      </c>
      <c r="B33" t="s">
        <v>32</v>
      </c>
      <c r="C33" s="1">
        <v>2015</v>
      </c>
      <c r="D33" s="5">
        <v>2</v>
      </c>
      <c r="E33" s="21" t="s">
        <v>262</v>
      </c>
      <c r="G33">
        <v>25.75</v>
      </c>
      <c r="H33">
        <v>8.5</v>
      </c>
      <c r="I33">
        <v>2.2000000000000002</v>
      </c>
      <c r="J33" s="8" t="s">
        <v>40</v>
      </c>
      <c r="K33">
        <v>400000</v>
      </c>
      <c r="L33">
        <v>5000</v>
      </c>
      <c r="M33">
        <v>7500</v>
      </c>
      <c r="N33">
        <f>SUM(K33:M33)</f>
        <v>412500</v>
      </c>
      <c r="O33">
        <v>4.5</v>
      </c>
      <c r="S33" s="18" t="s">
        <v>500</v>
      </c>
      <c r="T33" t="s">
        <v>42</v>
      </c>
      <c r="U33" s="1" t="s">
        <v>811</v>
      </c>
      <c r="V33" t="s">
        <v>43</v>
      </c>
      <c r="W33" s="17" t="s">
        <v>515</v>
      </c>
      <c r="X33" s="19" t="s">
        <v>578</v>
      </c>
      <c r="Y33">
        <v>0</v>
      </c>
    </row>
    <row r="34" spans="1:25">
      <c r="A34" s="7" t="s">
        <v>54</v>
      </c>
      <c r="B34" t="s">
        <v>32</v>
      </c>
      <c r="C34" s="1">
        <v>2015</v>
      </c>
      <c r="D34" s="5">
        <v>2</v>
      </c>
      <c r="E34" s="21" t="s">
        <v>271</v>
      </c>
      <c r="G34">
        <v>25.75</v>
      </c>
      <c r="H34">
        <v>8.5</v>
      </c>
      <c r="I34">
        <v>2.2000000000000002</v>
      </c>
      <c r="J34" s="8" t="s">
        <v>40</v>
      </c>
      <c r="K34">
        <v>0</v>
      </c>
      <c r="L34">
        <v>235000</v>
      </c>
      <c r="M34">
        <v>15000</v>
      </c>
      <c r="N34">
        <f>SUM(K34:M34)</f>
        <v>250000</v>
      </c>
      <c r="O34">
        <v>10.1</v>
      </c>
      <c r="S34" s="18" t="s">
        <v>500</v>
      </c>
      <c r="T34" t="s">
        <v>42</v>
      </c>
      <c r="U34" s="1" t="s">
        <v>811</v>
      </c>
      <c r="V34" t="s">
        <v>43</v>
      </c>
      <c r="W34" s="17" t="s">
        <v>514</v>
      </c>
      <c r="X34" s="19" t="s">
        <v>578</v>
      </c>
      <c r="Y34">
        <v>0</v>
      </c>
    </row>
    <row r="35" spans="1:25" ht="16.8" customHeight="1">
      <c r="A35" s="7" t="s">
        <v>54</v>
      </c>
      <c r="B35" t="s">
        <v>32</v>
      </c>
      <c r="C35" s="1">
        <v>2015</v>
      </c>
      <c r="D35" s="5">
        <v>2</v>
      </c>
      <c r="E35" s="21" t="s">
        <v>272</v>
      </c>
      <c r="G35">
        <v>25.75</v>
      </c>
      <c r="H35">
        <v>8.5</v>
      </c>
      <c r="I35">
        <v>2.2000000000000002</v>
      </c>
      <c r="J35" s="8" t="s">
        <v>40</v>
      </c>
      <c r="K35">
        <v>175000</v>
      </c>
      <c r="L35">
        <v>0</v>
      </c>
      <c r="M35">
        <v>0</v>
      </c>
      <c r="N35">
        <f>SUM(K35:M35)</f>
        <v>175000</v>
      </c>
      <c r="O35">
        <v>5000</v>
      </c>
      <c r="S35" s="18" t="s">
        <v>500</v>
      </c>
      <c r="T35" t="s">
        <v>42</v>
      </c>
      <c r="U35" s="1" t="s">
        <v>405</v>
      </c>
      <c r="V35" t="s">
        <v>43</v>
      </c>
      <c r="W35" s="17" t="s">
        <v>513</v>
      </c>
      <c r="X35" s="19" t="s">
        <v>578</v>
      </c>
      <c r="Y35" t="s">
        <v>392</v>
      </c>
    </row>
    <row r="36" spans="1:25">
      <c r="A36" s="7" t="s">
        <v>54</v>
      </c>
      <c r="B36" t="s">
        <v>32</v>
      </c>
      <c r="C36" s="1">
        <v>2016</v>
      </c>
      <c r="D36" s="5">
        <v>2</v>
      </c>
      <c r="E36" s="21" t="s">
        <v>296</v>
      </c>
      <c r="G36">
        <v>25.75</v>
      </c>
      <c r="H36">
        <v>8.5</v>
      </c>
      <c r="I36">
        <v>2.2000000000000002</v>
      </c>
      <c r="J36" s="8" t="s">
        <v>40</v>
      </c>
      <c r="K36">
        <v>0</v>
      </c>
      <c r="L36">
        <v>360000</v>
      </c>
      <c r="M36">
        <v>15000</v>
      </c>
      <c r="N36">
        <f>SUM(K36:M36)</f>
        <v>375000</v>
      </c>
      <c r="O36">
        <v>9.1999999999999993</v>
      </c>
      <c r="S36" s="18" t="s">
        <v>500</v>
      </c>
      <c r="T36" t="s">
        <v>42</v>
      </c>
      <c r="U36" s="1" t="s">
        <v>811</v>
      </c>
      <c r="V36" t="s">
        <v>43</v>
      </c>
      <c r="W36" s="17" t="s">
        <v>516</v>
      </c>
      <c r="X36" s="19" t="s">
        <v>578</v>
      </c>
      <c r="Y36">
        <v>0</v>
      </c>
    </row>
    <row r="37" spans="1:25">
      <c r="A37" s="7" t="s">
        <v>54</v>
      </c>
      <c r="B37" t="s">
        <v>32</v>
      </c>
      <c r="C37" s="1">
        <v>2016</v>
      </c>
      <c r="D37" s="5">
        <v>2</v>
      </c>
      <c r="E37" s="21" t="s">
        <v>297</v>
      </c>
      <c r="G37">
        <v>25.75</v>
      </c>
      <c r="H37">
        <v>8.5</v>
      </c>
      <c r="I37">
        <v>2.2000000000000002</v>
      </c>
      <c r="J37" s="8" t="s">
        <v>40</v>
      </c>
      <c r="K37">
        <v>800000</v>
      </c>
      <c r="L37">
        <v>210000</v>
      </c>
      <c r="M37">
        <v>10000</v>
      </c>
      <c r="N37">
        <f>SUM(K37:M37)</f>
        <v>1020000</v>
      </c>
      <c r="O37">
        <v>5.2</v>
      </c>
      <c r="S37" s="18" t="s">
        <v>500</v>
      </c>
      <c r="T37" t="s">
        <v>42</v>
      </c>
      <c r="U37" s="1" t="s">
        <v>811</v>
      </c>
      <c r="V37" t="s">
        <v>43</v>
      </c>
      <c r="W37" s="17" t="s">
        <v>517</v>
      </c>
      <c r="X37" s="19" t="s">
        <v>578</v>
      </c>
      <c r="Y37">
        <v>0</v>
      </c>
    </row>
    <row r="38" spans="1:25">
      <c r="A38" s="7" t="s">
        <v>54</v>
      </c>
      <c r="B38" t="s">
        <v>32</v>
      </c>
      <c r="C38" s="1">
        <v>2017</v>
      </c>
      <c r="D38" s="5">
        <v>2</v>
      </c>
      <c r="E38" s="21" t="s">
        <v>327</v>
      </c>
      <c r="G38">
        <v>25.75</v>
      </c>
      <c r="H38">
        <v>8.5</v>
      </c>
      <c r="I38">
        <v>2.2000000000000002</v>
      </c>
      <c r="J38" s="8" t="s">
        <v>40</v>
      </c>
      <c r="K38">
        <v>0</v>
      </c>
      <c r="L38">
        <v>195000</v>
      </c>
      <c r="M38">
        <v>5000</v>
      </c>
      <c r="N38">
        <f>SUM(K38:M38)</f>
        <v>200000</v>
      </c>
      <c r="O38">
        <v>9.4</v>
      </c>
      <c r="S38" s="18" t="s">
        <v>500</v>
      </c>
      <c r="T38" t="s">
        <v>42</v>
      </c>
      <c r="U38" s="1" t="s">
        <v>811</v>
      </c>
      <c r="V38" t="s">
        <v>43</v>
      </c>
      <c r="W38" s="17" t="s">
        <v>518</v>
      </c>
      <c r="X38" s="19" t="s">
        <v>578</v>
      </c>
      <c r="Y38">
        <v>0</v>
      </c>
    </row>
    <row r="39" spans="1:25">
      <c r="A39" s="7" t="s">
        <v>54</v>
      </c>
      <c r="B39" t="s">
        <v>32</v>
      </c>
      <c r="C39" s="1">
        <v>2017</v>
      </c>
      <c r="D39" s="5">
        <v>2</v>
      </c>
      <c r="E39" s="21" t="s">
        <v>328</v>
      </c>
      <c r="G39">
        <v>25.75</v>
      </c>
      <c r="H39">
        <v>8.5</v>
      </c>
      <c r="I39">
        <v>2.2000000000000002</v>
      </c>
      <c r="J39" s="8" t="s">
        <v>40</v>
      </c>
      <c r="K39">
        <v>0</v>
      </c>
      <c r="L39">
        <v>220000</v>
      </c>
      <c r="M39">
        <v>5000</v>
      </c>
      <c r="N39">
        <f>SUM(K39:M39)</f>
        <v>225000</v>
      </c>
      <c r="O39">
        <v>8.3000000000000007</v>
      </c>
      <c r="S39" s="18" t="s">
        <v>500</v>
      </c>
      <c r="T39" t="s">
        <v>42</v>
      </c>
      <c r="U39" s="1" t="s">
        <v>811</v>
      </c>
      <c r="V39" t="s">
        <v>43</v>
      </c>
      <c r="W39" s="17" t="s">
        <v>519</v>
      </c>
      <c r="X39" s="19" t="s">
        <v>578</v>
      </c>
      <c r="Y39">
        <v>0</v>
      </c>
    </row>
    <row r="40" spans="1:25">
      <c r="A40" s="7" t="s">
        <v>54</v>
      </c>
      <c r="B40" t="s">
        <v>32</v>
      </c>
      <c r="C40" s="1">
        <v>2018</v>
      </c>
      <c r="D40" s="5">
        <v>2</v>
      </c>
      <c r="E40" s="21" t="s">
        <v>359</v>
      </c>
      <c r="G40">
        <v>25.75</v>
      </c>
      <c r="H40">
        <v>8.5</v>
      </c>
      <c r="I40">
        <v>2.2000000000000002</v>
      </c>
      <c r="J40" s="8" t="s">
        <v>40</v>
      </c>
      <c r="K40">
        <v>0</v>
      </c>
      <c r="L40">
        <v>250000</v>
      </c>
      <c r="M40">
        <v>10000</v>
      </c>
      <c r="N40">
        <f>SUM(K40:M40)</f>
        <v>260000</v>
      </c>
      <c r="O40">
        <v>9.5</v>
      </c>
      <c r="S40" s="18" t="s">
        <v>501</v>
      </c>
      <c r="T40" t="s">
        <v>42</v>
      </c>
      <c r="U40" s="1" t="s">
        <v>811</v>
      </c>
      <c r="V40" t="s">
        <v>43</v>
      </c>
      <c r="W40" s="17" t="s">
        <v>520</v>
      </c>
      <c r="X40" s="19" t="s">
        <v>578</v>
      </c>
      <c r="Y40">
        <v>0</v>
      </c>
    </row>
    <row r="41" spans="1:25">
      <c r="A41" s="7" t="s">
        <v>54</v>
      </c>
      <c r="B41" t="s">
        <v>32</v>
      </c>
      <c r="C41" s="1">
        <v>2018</v>
      </c>
      <c r="D41" s="5">
        <v>2</v>
      </c>
      <c r="E41" s="21" t="s">
        <v>360</v>
      </c>
      <c r="G41">
        <v>25.75</v>
      </c>
      <c r="H41">
        <v>8.5</v>
      </c>
      <c r="I41">
        <v>2.2000000000000002</v>
      </c>
      <c r="J41" s="8" t="s">
        <v>40</v>
      </c>
      <c r="K41">
        <v>0</v>
      </c>
      <c r="L41">
        <v>250000</v>
      </c>
      <c r="M41">
        <v>7500</v>
      </c>
      <c r="N41">
        <f>SUM(K41:M41)</f>
        <v>257500</v>
      </c>
      <c r="O41">
        <v>9.3000000000000007</v>
      </c>
      <c r="T41" t="s">
        <v>42</v>
      </c>
      <c r="U41" s="1" t="s">
        <v>811</v>
      </c>
      <c r="V41" t="s">
        <v>43</v>
      </c>
      <c r="X41" s="19" t="s">
        <v>578</v>
      </c>
      <c r="Y41">
        <v>0</v>
      </c>
    </row>
    <row r="42" spans="1:25">
      <c r="A42" s="7" t="s">
        <v>54</v>
      </c>
      <c r="B42" t="s">
        <v>32</v>
      </c>
      <c r="C42" s="1">
        <v>2019</v>
      </c>
      <c r="D42" s="5">
        <v>2</v>
      </c>
      <c r="E42" s="21" t="s">
        <v>802</v>
      </c>
      <c r="G42">
        <v>25.75</v>
      </c>
      <c r="H42">
        <v>8.5</v>
      </c>
      <c r="I42">
        <v>2.2000000000000002</v>
      </c>
      <c r="J42" s="8" t="s">
        <v>40</v>
      </c>
      <c r="K42">
        <v>0</v>
      </c>
      <c r="T42" t="s">
        <v>42</v>
      </c>
      <c r="U42" s="1" t="s">
        <v>811</v>
      </c>
      <c r="V42" t="s">
        <v>43</v>
      </c>
      <c r="X42" s="19" t="s">
        <v>578</v>
      </c>
      <c r="Y42">
        <v>0</v>
      </c>
    </row>
    <row r="43" spans="1:25" ht="18.600000000000001" customHeight="1">
      <c r="A43" t="s">
        <v>33</v>
      </c>
      <c r="B43" t="s">
        <v>32</v>
      </c>
      <c r="C43" s="1">
        <v>2004</v>
      </c>
      <c r="D43" s="4">
        <v>2</v>
      </c>
      <c r="E43" s="21" t="s">
        <v>26</v>
      </c>
      <c r="G43">
        <v>25.75</v>
      </c>
      <c r="H43">
        <v>8.5</v>
      </c>
      <c r="I43">
        <v>2.2000000000000002</v>
      </c>
      <c r="J43" s="8" t="s">
        <v>40</v>
      </c>
      <c r="K43">
        <v>15000</v>
      </c>
      <c r="L43">
        <v>85000</v>
      </c>
      <c r="N43">
        <f>SUM(K43:M43)</f>
        <v>100000</v>
      </c>
      <c r="O43">
        <v>102</v>
      </c>
      <c r="R43" s="15"/>
      <c r="S43" s="10" t="s">
        <v>44</v>
      </c>
      <c r="T43" t="s">
        <v>42</v>
      </c>
      <c r="U43" s="1" t="s">
        <v>813</v>
      </c>
      <c r="V43" t="s">
        <v>43</v>
      </c>
      <c r="W43" s="17" t="s">
        <v>521</v>
      </c>
      <c r="X43" s="17" t="s">
        <v>807</v>
      </c>
      <c r="Y43">
        <v>0</v>
      </c>
    </row>
    <row r="44" spans="1:25" ht="18.600000000000001" customHeight="1">
      <c r="A44" s="7" t="s">
        <v>33</v>
      </c>
      <c r="B44" t="s">
        <v>32</v>
      </c>
      <c r="C44" s="1">
        <v>2005</v>
      </c>
      <c r="D44" s="5">
        <v>2</v>
      </c>
      <c r="E44" s="21" t="s">
        <v>47</v>
      </c>
      <c r="G44">
        <v>25.75</v>
      </c>
      <c r="H44">
        <v>8.5</v>
      </c>
      <c r="I44">
        <v>2.2000000000000002</v>
      </c>
      <c r="J44" s="8" t="s">
        <v>40</v>
      </c>
      <c r="K44">
        <v>0</v>
      </c>
      <c r="L44">
        <v>100000</v>
      </c>
      <c r="N44">
        <f>SUM(K44:M44)</f>
        <v>100000</v>
      </c>
      <c r="O44">
        <v>225.1</v>
      </c>
      <c r="S44" s="10" t="s">
        <v>44</v>
      </c>
      <c r="T44" t="s">
        <v>42</v>
      </c>
      <c r="U44" s="1" t="s">
        <v>813</v>
      </c>
      <c r="V44" t="s">
        <v>43</v>
      </c>
      <c r="W44" s="17" t="s">
        <v>522</v>
      </c>
      <c r="X44" s="17" t="s">
        <v>807</v>
      </c>
      <c r="Y44">
        <v>0</v>
      </c>
    </row>
    <row r="45" spans="1:25" ht="16.8" customHeight="1">
      <c r="A45" s="7" t="s">
        <v>33</v>
      </c>
      <c r="B45" t="s">
        <v>32</v>
      </c>
      <c r="C45" s="1">
        <v>2006</v>
      </c>
      <c r="D45" s="5">
        <v>2</v>
      </c>
      <c r="E45" s="2" t="s">
        <v>59</v>
      </c>
      <c r="G45">
        <v>25.75</v>
      </c>
      <c r="H45">
        <v>8.5</v>
      </c>
      <c r="I45">
        <v>2.2000000000000002</v>
      </c>
      <c r="J45" s="8" t="s">
        <v>40</v>
      </c>
      <c r="K45">
        <v>0</v>
      </c>
      <c r="L45">
        <v>100000</v>
      </c>
      <c r="N45">
        <f>SUM(K45:M45)</f>
        <v>100000</v>
      </c>
      <c r="O45">
        <v>147.1</v>
      </c>
      <c r="S45" s="10" t="s">
        <v>44</v>
      </c>
      <c r="T45" t="s">
        <v>42</v>
      </c>
      <c r="U45" s="1" t="s">
        <v>813</v>
      </c>
      <c r="V45" t="s">
        <v>43</v>
      </c>
      <c r="W45" s="17" t="s">
        <v>523</v>
      </c>
      <c r="X45" s="17" t="s">
        <v>807</v>
      </c>
      <c r="Y45">
        <v>0</v>
      </c>
    </row>
    <row r="46" spans="1:25" ht="15.6" customHeight="1">
      <c r="A46" s="7" t="s">
        <v>33</v>
      </c>
      <c r="B46" t="s">
        <v>32</v>
      </c>
      <c r="C46" s="1">
        <v>2007</v>
      </c>
      <c r="D46" s="5">
        <v>2</v>
      </c>
      <c r="E46" s="21" t="s">
        <v>85</v>
      </c>
      <c r="G46">
        <v>25.75</v>
      </c>
      <c r="H46">
        <v>8.5</v>
      </c>
      <c r="I46">
        <v>2.2000000000000002</v>
      </c>
      <c r="J46" s="8" t="s">
        <v>40</v>
      </c>
      <c r="K46">
        <v>0</v>
      </c>
      <c r="L46">
        <v>100000</v>
      </c>
      <c r="N46">
        <f>SUM(K46:M46)</f>
        <v>100000</v>
      </c>
      <c r="O46">
        <v>93</v>
      </c>
      <c r="S46" s="10" t="s">
        <v>44</v>
      </c>
      <c r="T46" t="s">
        <v>42</v>
      </c>
      <c r="U46" s="1" t="s">
        <v>813</v>
      </c>
      <c r="V46" t="s">
        <v>43</v>
      </c>
      <c r="W46" s="17" t="s">
        <v>524</v>
      </c>
      <c r="X46" s="17" t="s">
        <v>807</v>
      </c>
      <c r="Y46">
        <v>0</v>
      </c>
    </row>
    <row r="47" spans="1:25" ht="16.2" customHeight="1">
      <c r="A47" s="7" t="s">
        <v>33</v>
      </c>
      <c r="B47" t="s">
        <v>32</v>
      </c>
      <c r="C47" s="1">
        <v>2008</v>
      </c>
      <c r="D47" s="5">
        <v>2</v>
      </c>
      <c r="E47" s="21" t="s">
        <v>98</v>
      </c>
      <c r="G47">
        <v>25.75</v>
      </c>
      <c r="H47">
        <v>8.5</v>
      </c>
      <c r="I47">
        <v>2.2000000000000002</v>
      </c>
      <c r="J47" s="8" t="s">
        <v>40</v>
      </c>
      <c r="K47">
        <v>6084</v>
      </c>
      <c r="L47">
        <v>100000</v>
      </c>
      <c r="N47">
        <f>SUM(K47:M47)</f>
        <v>106084</v>
      </c>
      <c r="O47">
        <v>65.599999999999994</v>
      </c>
      <c r="S47" s="10" t="s">
        <v>44</v>
      </c>
      <c r="T47" t="s">
        <v>42</v>
      </c>
      <c r="U47" s="1" t="s">
        <v>813</v>
      </c>
      <c r="V47" t="s">
        <v>43</v>
      </c>
      <c r="W47" s="17" t="s">
        <v>525</v>
      </c>
      <c r="X47" s="19" t="s">
        <v>578</v>
      </c>
      <c r="Y47">
        <v>0</v>
      </c>
    </row>
    <row r="48" spans="1:25" ht="18" customHeight="1">
      <c r="A48" s="7" t="s">
        <v>33</v>
      </c>
      <c r="B48" t="s">
        <v>32</v>
      </c>
      <c r="C48" s="1">
        <v>2009</v>
      </c>
      <c r="D48" s="5">
        <v>2</v>
      </c>
      <c r="E48" s="21" t="s">
        <v>124</v>
      </c>
      <c r="G48">
        <v>25.75</v>
      </c>
      <c r="H48">
        <v>8.5</v>
      </c>
      <c r="I48">
        <v>2.2000000000000002</v>
      </c>
      <c r="J48" s="8" t="s">
        <v>40</v>
      </c>
      <c r="K48">
        <v>6084</v>
      </c>
      <c r="L48">
        <v>100000</v>
      </c>
      <c r="N48">
        <f>SUM(K48:M48)</f>
        <v>106084</v>
      </c>
      <c r="O48">
        <v>54</v>
      </c>
      <c r="S48" s="10" t="s">
        <v>44</v>
      </c>
      <c r="T48" t="s">
        <v>42</v>
      </c>
      <c r="U48" s="1" t="s">
        <v>813</v>
      </c>
      <c r="V48" t="s">
        <v>43</v>
      </c>
      <c r="W48" s="17" t="s">
        <v>526</v>
      </c>
      <c r="X48" s="19" t="s">
        <v>578</v>
      </c>
      <c r="Y48">
        <v>0</v>
      </c>
    </row>
    <row r="49" spans="1:25" ht="16.8" customHeight="1">
      <c r="A49" s="7" t="s">
        <v>33</v>
      </c>
      <c r="B49" t="s">
        <v>32</v>
      </c>
      <c r="C49" s="1">
        <v>2010</v>
      </c>
      <c r="D49" s="5">
        <v>2</v>
      </c>
      <c r="E49" s="21" t="s">
        <v>136</v>
      </c>
      <c r="G49">
        <v>25.75</v>
      </c>
      <c r="H49">
        <v>8.5</v>
      </c>
      <c r="I49">
        <v>2.2000000000000002</v>
      </c>
      <c r="J49" s="8" t="s">
        <v>40</v>
      </c>
      <c r="K49">
        <v>6000</v>
      </c>
      <c r="L49">
        <v>109000</v>
      </c>
      <c r="N49">
        <f>SUM(K49:M49)</f>
        <v>115000</v>
      </c>
      <c r="O49">
        <v>44.4</v>
      </c>
      <c r="S49" s="10" t="s">
        <v>44</v>
      </c>
      <c r="T49" t="s">
        <v>42</v>
      </c>
      <c r="U49" s="1" t="s">
        <v>813</v>
      </c>
      <c r="V49" t="s">
        <v>43</v>
      </c>
      <c r="W49" s="17" t="s">
        <v>527</v>
      </c>
      <c r="X49" s="19" t="s">
        <v>578</v>
      </c>
      <c r="Y49">
        <v>0</v>
      </c>
    </row>
    <row r="50" spans="1:25" ht="16.8" customHeight="1">
      <c r="A50" s="10" t="s">
        <v>33</v>
      </c>
      <c r="B50" t="s">
        <v>32</v>
      </c>
      <c r="C50" s="1">
        <v>2011</v>
      </c>
      <c r="D50" s="5">
        <v>2</v>
      </c>
      <c r="E50" s="21" t="s">
        <v>147</v>
      </c>
      <c r="G50">
        <v>25.75</v>
      </c>
      <c r="H50">
        <v>8.5</v>
      </c>
      <c r="I50">
        <v>2.2000000000000002</v>
      </c>
      <c r="J50" s="8" t="s">
        <v>40</v>
      </c>
      <c r="K50">
        <v>6000</v>
      </c>
      <c r="L50">
        <v>109000</v>
      </c>
      <c r="N50">
        <f>SUM(K50:M50)</f>
        <v>115000</v>
      </c>
      <c r="O50">
        <v>37</v>
      </c>
      <c r="S50" s="10" t="s">
        <v>44</v>
      </c>
      <c r="T50" t="s">
        <v>42</v>
      </c>
      <c r="U50" s="1" t="s">
        <v>813</v>
      </c>
      <c r="V50" t="s">
        <v>43</v>
      </c>
      <c r="W50" s="17" t="s">
        <v>528</v>
      </c>
      <c r="X50" s="19" t="s">
        <v>578</v>
      </c>
      <c r="Y50">
        <v>0</v>
      </c>
    </row>
    <row r="51" spans="1:25" ht="19.8" customHeight="1">
      <c r="A51" s="7" t="s">
        <v>33</v>
      </c>
      <c r="B51" t="s">
        <v>32</v>
      </c>
      <c r="C51" s="1">
        <v>2012</v>
      </c>
      <c r="D51" s="5">
        <v>2</v>
      </c>
      <c r="E51" s="21" t="s">
        <v>175</v>
      </c>
      <c r="G51">
        <v>25.75</v>
      </c>
      <c r="H51">
        <v>8.5</v>
      </c>
      <c r="I51">
        <v>2.2000000000000002</v>
      </c>
      <c r="J51" s="8" t="s">
        <v>40</v>
      </c>
      <c r="K51">
        <v>6000</v>
      </c>
      <c r="L51">
        <v>109000</v>
      </c>
      <c r="N51">
        <f>SUM(K51:M51)</f>
        <v>115000</v>
      </c>
      <c r="O51">
        <v>34.5</v>
      </c>
      <c r="S51" s="10" t="s">
        <v>44</v>
      </c>
      <c r="T51" t="s">
        <v>42</v>
      </c>
      <c r="U51" s="1" t="s">
        <v>813</v>
      </c>
      <c r="V51" t="s">
        <v>43</v>
      </c>
      <c r="W51" s="17" t="s">
        <v>529</v>
      </c>
      <c r="X51" s="19" t="s">
        <v>578</v>
      </c>
      <c r="Y51">
        <v>0</v>
      </c>
    </row>
    <row r="52" spans="1:25" ht="18" customHeight="1">
      <c r="A52" s="7" t="s">
        <v>33</v>
      </c>
      <c r="B52" t="s">
        <v>32</v>
      </c>
      <c r="C52" s="1">
        <v>2013</v>
      </c>
      <c r="D52" s="5">
        <v>2</v>
      </c>
      <c r="E52" s="21" t="s">
        <v>191</v>
      </c>
      <c r="G52">
        <v>25.75</v>
      </c>
      <c r="H52">
        <v>8.5</v>
      </c>
      <c r="I52">
        <v>2.2000000000000002</v>
      </c>
      <c r="J52" s="8" t="s">
        <v>40</v>
      </c>
      <c r="K52">
        <v>6000</v>
      </c>
      <c r="L52">
        <v>119000</v>
      </c>
      <c r="N52">
        <f>SUM(K52:M52)</f>
        <v>125000</v>
      </c>
      <c r="O52">
        <v>55.9</v>
      </c>
      <c r="S52" s="10" t="s">
        <v>44</v>
      </c>
      <c r="T52" t="s">
        <v>42</v>
      </c>
      <c r="U52" s="1" t="s">
        <v>813</v>
      </c>
      <c r="V52" t="s">
        <v>43</v>
      </c>
      <c r="W52" s="17" t="s">
        <v>530</v>
      </c>
      <c r="X52" s="19" t="s">
        <v>578</v>
      </c>
      <c r="Y52">
        <v>0</v>
      </c>
    </row>
    <row r="53" spans="1:25" ht="17.399999999999999" customHeight="1">
      <c r="A53" s="7" t="s">
        <v>33</v>
      </c>
      <c r="B53" t="s">
        <v>32</v>
      </c>
      <c r="C53" s="1">
        <v>2013</v>
      </c>
      <c r="D53" s="5">
        <v>2</v>
      </c>
      <c r="E53" s="21" t="s">
        <v>192</v>
      </c>
      <c r="G53">
        <v>25.75</v>
      </c>
      <c r="H53">
        <v>8.5</v>
      </c>
      <c r="I53">
        <v>2.2000000000000002</v>
      </c>
      <c r="J53" s="8" t="s">
        <v>40</v>
      </c>
      <c r="K53">
        <v>6000</v>
      </c>
      <c r="L53">
        <v>109000</v>
      </c>
      <c r="N53">
        <f>SUM(K53:M53)</f>
        <v>115000</v>
      </c>
      <c r="O53">
        <v>34.200000000000003</v>
      </c>
      <c r="S53" s="10" t="s">
        <v>44</v>
      </c>
      <c r="T53" t="s">
        <v>42</v>
      </c>
      <c r="U53" s="1" t="s">
        <v>813</v>
      </c>
      <c r="V53" t="s">
        <v>43</v>
      </c>
      <c r="W53" s="17" t="s">
        <v>531</v>
      </c>
      <c r="X53" s="19" t="s">
        <v>578</v>
      </c>
      <c r="Y53">
        <v>0</v>
      </c>
    </row>
    <row r="54" spans="1:25" ht="18.600000000000001" customHeight="1">
      <c r="A54" s="7" t="s">
        <v>33</v>
      </c>
      <c r="B54" t="s">
        <v>32</v>
      </c>
      <c r="C54" s="1">
        <v>2014</v>
      </c>
      <c r="D54" s="5">
        <v>2</v>
      </c>
      <c r="E54" s="21" t="s">
        <v>226</v>
      </c>
      <c r="G54">
        <v>25.75</v>
      </c>
      <c r="H54">
        <v>8.5</v>
      </c>
      <c r="I54">
        <v>2.2000000000000002</v>
      </c>
      <c r="J54" s="8" t="s">
        <v>40</v>
      </c>
      <c r="K54">
        <v>7000</v>
      </c>
      <c r="L54">
        <v>103000</v>
      </c>
      <c r="N54">
        <f>SUM(K54:M54)</f>
        <v>110000</v>
      </c>
      <c r="O54">
        <v>38</v>
      </c>
      <c r="S54" s="10" t="s">
        <v>44</v>
      </c>
      <c r="T54" t="s">
        <v>42</v>
      </c>
      <c r="U54" s="1" t="s">
        <v>813</v>
      </c>
      <c r="V54" t="s">
        <v>43</v>
      </c>
      <c r="W54" s="17" t="s">
        <v>532</v>
      </c>
      <c r="X54" s="19" t="s">
        <v>578</v>
      </c>
      <c r="Y54">
        <v>0</v>
      </c>
    </row>
    <row r="55" spans="1:25" ht="16.8" customHeight="1">
      <c r="A55" s="7" t="s">
        <v>33</v>
      </c>
      <c r="B55" t="s">
        <v>32</v>
      </c>
      <c r="C55" s="1">
        <v>2015</v>
      </c>
      <c r="D55" s="5">
        <v>2</v>
      </c>
      <c r="E55" s="21" t="s">
        <v>273</v>
      </c>
      <c r="G55">
        <v>25.75</v>
      </c>
      <c r="H55">
        <v>8.5</v>
      </c>
      <c r="I55">
        <v>2.2000000000000002</v>
      </c>
      <c r="J55" s="8" t="s">
        <v>40</v>
      </c>
      <c r="K55">
        <v>7000</v>
      </c>
      <c r="L55">
        <v>103000</v>
      </c>
      <c r="M55">
        <v>0</v>
      </c>
      <c r="N55">
        <f>SUM(K55:M55)</f>
        <v>110000</v>
      </c>
      <c r="O55">
        <v>31.6</v>
      </c>
      <c r="S55" s="10" t="s">
        <v>44</v>
      </c>
      <c r="T55" t="s">
        <v>42</v>
      </c>
      <c r="U55" s="1" t="s">
        <v>813</v>
      </c>
      <c r="V55" t="s">
        <v>43</v>
      </c>
      <c r="W55" s="17" t="s">
        <v>533</v>
      </c>
      <c r="X55" s="19" t="s">
        <v>578</v>
      </c>
      <c r="Y55">
        <v>0</v>
      </c>
    </row>
    <row r="56" spans="1:25" ht="16.8" customHeight="1">
      <c r="A56" s="7" t="s">
        <v>33</v>
      </c>
      <c r="B56" t="s">
        <v>32</v>
      </c>
      <c r="C56" s="1">
        <v>2016</v>
      </c>
      <c r="D56" s="5">
        <v>2</v>
      </c>
      <c r="E56" s="21" t="s">
        <v>298</v>
      </c>
      <c r="G56">
        <v>25.75</v>
      </c>
      <c r="H56">
        <v>8.5</v>
      </c>
      <c r="I56">
        <v>2.2000000000000002</v>
      </c>
      <c r="J56" s="8" t="s">
        <v>40</v>
      </c>
      <c r="K56">
        <v>7000</v>
      </c>
      <c r="L56">
        <v>103000</v>
      </c>
      <c r="M56">
        <v>0</v>
      </c>
      <c r="N56">
        <f>SUM(K56:M56)</f>
        <v>110000</v>
      </c>
      <c r="O56">
        <v>29.4</v>
      </c>
      <c r="S56" s="10" t="s">
        <v>44</v>
      </c>
      <c r="T56" t="s">
        <v>42</v>
      </c>
      <c r="U56" s="1" t="s">
        <v>813</v>
      </c>
      <c r="V56" t="s">
        <v>43</v>
      </c>
      <c r="W56" s="17" t="s">
        <v>534</v>
      </c>
      <c r="X56" s="19" t="s">
        <v>578</v>
      </c>
      <c r="Y56">
        <v>0</v>
      </c>
    </row>
    <row r="57" spans="1:25" ht="18.600000000000001" customHeight="1">
      <c r="A57" s="7" t="s">
        <v>33</v>
      </c>
      <c r="B57" t="s">
        <v>32</v>
      </c>
      <c r="C57" s="1">
        <v>2016</v>
      </c>
      <c r="D57" s="5">
        <v>2</v>
      </c>
      <c r="E57" s="21" t="s">
        <v>299</v>
      </c>
      <c r="G57">
        <v>25.75</v>
      </c>
      <c r="H57">
        <v>8.5</v>
      </c>
      <c r="I57">
        <v>2.2000000000000002</v>
      </c>
      <c r="J57" s="8" t="s">
        <v>40</v>
      </c>
      <c r="K57">
        <v>7000</v>
      </c>
      <c r="L57">
        <v>88000</v>
      </c>
      <c r="M57">
        <v>0</v>
      </c>
      <c r="N57">
        <f>SUM(K57:M57)</f>
        <v>95000</v>
      </c>
      <c r="O57">
        <v>30</v>
      </c>
      <c r="S57" s="10" t="s">
        <v>44</v>
      </c>
      <c r="T57" t="s">
        <v>42</v>
      </c>
      <c r="U57" s="1" t="s">
        <v>813</v>
      </c>
      <c r="V57" t="s">
        <v>43</v>
      </c>
      <c r="W57" s="17" t="s">
        <v>535</v>
      </c>
      <c r="X57" s="19" t="s">
        <v>578</v>
      </c>
      <c r="Y57">
        <v>0</v>
      </c>
    </row>
    <row r="58" spans="1:25" ht="18.600000000000001" customHeight="1">
      <c r="A58" s="10" t="s">
        <v>33</v>
      </c>
      <c r="B58" t="s">
        <v>32</v>
      </c>
      <c r="C58" s="1">
        <v>2017</v>
      </c>
      <c r="D58" s="5">
        <v>2</v>
      </c>
      <c r="E58" s="21" t="s">
        <v>329</v>
      </c>
      <c r="G58">
        <v>25.75</v>
      </c>
      <c r="H58">
        <v>8.5</v>
      </c>
      <c r="I58">
        <v>2.2000000000000002</v>
      </c>
      <c r="J58" s="8" t="s">
        <v>40</v>
      </c>
      <c r="K58">
        <v>7000</v>
      </c>
      <c r="L58">
        <v>88000</v>
      </c>
      <c r="M58">
        <v>0</v>
      </c>
      <c r="N58">
        <f>SUM(K58:M58)</f>
        <v>95000</v>
      </c>
      <c r="O58">
        <v>30.8</v>
      </c>
      <c r="S58" s="10" t="s">
        <v>44</v>
      </c>
      <c r="T58" t="s">
        <v>42</v>
      </c>
      <c r="U58" s="1" t="s">
        <v>813</v>
      </c>
      <c r="V58" t="s">
        <v>43</v>
      </c>
      <c r="W58" s="17" t="s">
        <v>536</v>
      </c>
      <c r="X58" s="19" t="s">
        <v>578</v>
      </c>
      <c r="Y58">
        <v>0</v>
      </c>
    </row>
    <row r="59" spans="1:25" ht="16.8" customHeight="1">
      <c r="A59" s="7" t="s">
        <v>33</v>
      </c>
      <c r="B59" t="s">
        <v>32</v>
      </c>
      <c r="C59" s="1">
        <v>2017</v>
      </c>
      <c r="D59" s="5">
        <v>2</v>
      </c>
      <c r="E59" s="21" t="s">
        <v>330</v>
      </c>
      <c r="G59">
        <v>25.75</v>
      </c>
      <c r="H59">
        <v>8.5</v>
      </c>
      <c r="I59">
        <v>2.2000000000000002</v>
      </c>
      <c r="J59" s="8" t="s">
        <v>40</v>
      </c>
      <c r="K59">
        <v>7000</v>
      </c>
      <c r="L59">
        <v>88000</v>
      </c>
      <c r="M59">
        <v>0</v>
      </c>
      <c r="N59">
        <f>SUM(K59:M59)</f>
        <v>95000</v>
      </c>
      <c r="O59">
        <v>29.9</v>
      </c>
      <c r="S59" s="10" t="s">
        <v>44</v>
      </c>
      <c r="T59" t="s">
        <v>42</v>
      </c>
      <c r="U59" s="1" t="s">
        <v>813</v>
      </c>
      <c r="V59" t="s">
        <v>43</v>
      </c>
      <c r="W59" s="17" t="s">
        <v>537</v>
      </c>
      <c r="X59" s="19" t="s">
        <v>578</v>
      </c>
      <c r="Y59">
        <v>0</v>
      </c>
    </row>
    <row r="60" spans="1:25" ht="17.399999999999999" customHeight="1">
      <c r="A60" s="7" t="s">
        <v>33</v>
      </c>
      <c r="B60" t="s">
        <v>32</v>
      </c>
      <c r="C60" s="1">
        <v>2018</v>
      </c>
      <c r="D60" s="5">
        <v>2</v>
      </c>
      <c r="E60" s="21" t="s">
        <v>361</v>
      </c>
      <c r="G60">
        <v>25.75</v>
      </c>
      <c r="H60">
        <v>8.5</v>
      </c>
      <c r="I60">
        <v>2.2000000000000002</v>
      </c>
      <c r="J60" s="8" t="s">
        <v>40</v>
      </c>
      <c r="K60">
        <v>0</v>
      </c>
      <c r="L60">
        <v>76000</v>
      </c>
      <c r="M60">
        <v>10000</v>
      </c>
      <c r="N60">
        <f>SUM(K60:M60)</f>
        <v>86000</v>
      </c>
      <c r="O60">
        <v>27.9</v>
      </c>
      <c r="S60" s="10" t="s">
        <v>44</v>
      </c>
      <c r="T60" t="s">
        <v>42</v>
      </c>
      <c r="U60" s="1" t="s">
        <v>813</v>
      </c>
      <c r="V60" t="s">
        <v>43</v>
      </c>
      <c r="W60" s="17" t="s">
        <v>538</v>
      </c>
      <c r="X60" s="19" t="s">
        <v>578</v>
      </c>
      <c r="Y60">
        <v>0</v>
      </c>
    </row>
    <row r="61" spans="1:25" ht="14.4" customHeight="1">
      <c r="A61" s="7" t="s">
        <v>33</v>
      </c>
      <c r="B61" t="s">
        <v>32</v>
      </c>
      <c r="C61" s="1">
        <v>2018</v>
      </c>
      <c r="D61" s="5">
        <v>2</v>
      </c>
      <c r="E61" s="21" t="s">
        <v>362</v>
      </c>
      <c r="G61">
        <v>25.75</v>
      </c>
      <c r="H61">
        <v>8.5</v>
      </c>
      <c r="I61">
        <v>2.2000000000000002</v>
      </c>
      <c r="J61" s="8" t="s">
        <v>40</v>
      </c>
      <c r="K61">
        <v>0</v>
      </c>
      <c r="L61">
        <v>91000</v>
      </c>
      <c r="M61">
        <v>10000</v>
      </c>
      <c r="N61">
        <f>SUM(K61:M61)</f>
        <v>101000</v>
      </c>
      <c r="O61">
        <v>30.8</v>
      </c>
      <c r="S61" s="10" t="s">
        <v>44</v>
      </c>
      <c r="T61" t="s">
        <v>42</v>
      </c>
      <c r="U61" s="1" t="s">
        <v>813</v>
      </c>
      <c r="V61" t="s">
        <v>43</v>
      </c>
      <c r="X61" s="19" t="s">
        <v>578</v>
      </c>
      <c r="Y61">
        <v>0</v>
      </c>
    </row>
    <row r="62" spans="1:25">
      <c r="A62" s="7" t="s">
        <v>33</v>
      </c>
      <c r="B62" t="s">
        <v>32</v>
      </c>
      <c r="C62" s="1">
        <v>2019</v>
      </c>
      <c r="D62" s="5">
        <v>2</v>
      </c>
      <c r="E62" s="21" t="s">
        <v>470</v>
      </c>
      <c r="G62">
        <v>25.75</v>
      </c>
      <c r="H62">
        <v>8.5</v>
      </c>
      <c r="I62">
        <v>2.2000000000000002</v>
      </c>
      <c r="J62" s="8" t="s">
        <v>40</v>
      </c>
      <c r="K62">
        <v>0</v>
      </c>
      <c r="T62" t="s">
        <v>42</v>
      </c>
      <c r="U62" s="1" t="s">
        <v>813</v>
      </c>
      <c r="V62" t="s">
        <v>43</v>
      </c>
      <c r="X62" s="19" t="s">
        <v>578</v>
      </c>
      <c r="Y62">
        <v>0</v>
      </c>
    </row>
    <row r="63" spans="1:25">
      <c r="A63" s="7" t="s">
        <v>60</v>
      </c>
      <c r="B63" t="s">
        <v>32</v>
      </c>
      <c r="C63" s="1">
        <v>2006</v>
      </c>
      <c r="D63" s="5">
        <v>2</v>
      </c>
      <c r="E63" s="9" t="s">
        <v>62</v>
      </c>
      <c r="F63" t="s">
        <v>588</v>
      </c>
      <c r="G63">
        <v>25.75</v>
      </c>
      <c r="H63">
        <v>8.5</v>
      </c>
      <c r="I63">
        <v>2.2000000000000002</v>
      </c>
      <c r="J63" s="8" t="s">
        <v>40</v>
      </c>
      <c r="K63">
        <v>6300000</v>
      </c>
      <c r="L63">
        <v>143000</v>
      </c>
      <c r="M63">
        <v>133150</v>
      </c>
      <c r="N63">
        <f>SUM(K63:M63)</f>
        <v>6576150</v>
      </c>
      <c r="O63">
        <v>2.8</v>
      </c>
      <c r="R63">
        <v>1</v>
      </c>
      <c r="S63" s="10" t="s">
        <v>540</v>
      </c>
      <c r="T63" t="s">
        <v>42</v>
      </c>
      <c r="U63" s="1" t="s">
        <v>814</v>
      </c>
      <c r="V63" t="s">
        <v>43</v>
      </c>
      <c r="X63" s="17" t="s">
        <v>807</v>
      </c>
      <c r="Y63">
        <v>0</v>
      </c>
    </row>
    <row r="64" spans="1:25" ht="17.399999999999999" customHeight="1">
      <c r="A64" s="7" t="s">
        <v>60</v>
      </c>
      <c r="B64" t="s">
        <v>32</v>
      </c>
      <c r="C64" s="1">
        <v>2006</v>
      </c>
      <c r="D64" s="5">
        <v>2</v>
      </c>
      <c r="E64" s="9" t="s">
        <v>63</v>
      </c>
      <c r="F64" t="s">
        <v>588</v>
      </c>
      <c r="G64">
        <v>25.75</v>
      </c>
      <c r="H64">
        <v>8.5</v>
      </c>
      <c r="I64">
        <v>2.2000000000000002</v>
      </c>
      <c r="J64" s="8" t="s">
        <v>40</v>
      </c>
      <c r="K64">
        <v>7260000</v>
      </c>
      <c r="L64">
        <v>143000</v>
      </c>
      <c r="M64">
        <v>133120</v>
      </c>
      <c r="N64">
        <f>SUM(K64:M64)</f>
        <v>7536120</v>
      </c>
      <c r="O64">
        <v>2.7</v>
      </c>
      <c r="R64">
        <v>1</v>
      </c>
      <c r="S64" s="10" t="s">
        <v>541</v>
      </c>
      <c r="T64" t="s">
        <v>42</v>
      </c>
      <c r="U64" s="1" t="s">
        <v>814</v>
      </c>
      <c r="V64" t="s">
        <v>43</v>
      </c>
      <c r="X64" s="17" t="s">
        <v>807</v>
      </c>
      <c r="Y64">
        <v>0</v>
      </c>
    </row>
    <row r="65" spans="1:25">
      <c r="A65" s="7" t="s">
        <v>60</v>
      </c>
      <c r="B65" t="s">
        <v>32</v>
      </c>
      <c r="C65" s="1">
        <v>2006</v>
      </c>
      <c r="D65" s="5">
        <v>2</v>
      </c>
      <c r="E65" s="22" t="s">
        <v>61</v>
      </c>
      <c r="F65" t="s">
        <v>588</v>
      </c>
      <c r="G65">
        <v>25.75</v>
      </c>
      <c r="H65">
        <v>8.5</v>
      </c>
      <c r="I65">
        <v>2.2000000000000002</v>
      </c>
      <c r="J65" s="8" t="s">
        <v>40</v>
      </c>
      <c r="K65">
        <v>6000000</v>
      </c>
      <c r="L65">
        <v>143000</v>
      </c>
      <c r="M65">
        <v>133150</v>
      </c>
      <c r="N65">
        <f>SUM(K65:M65)</f>
        <v>6276150</v>
      </c>
      <c r="O65">
        <v>2.7</v>
      </c>
      <c r="S65" s="10" t="s">
        <v>539</v>
      </c>
      <c r="T65" t="s">
        <v>42</v>
      </c>
      <c r="U65" s="1" t="s">
        <v>814</v>
      </c>
      <c r="V65" t="s">
        <v>43</v>
      </c>
      <c r="W65" s="17" t="s">
        <v>549</v>
      </c>
      <c r="X65" s="17" t="s">
        <v>807</v>
      </c>
      <c r="Y65">
        <v>0</v>
      </c>
    </row>
    <row r="66" spans="1:25">
      <c r="A66" s="7" t="s">
        <v>60</v>
      </c>
      <c r="B66" t="s">
        <v>32</v>
      </c>
      <c r="C66" s="1">
        <v>2006</v>
      </c>
      <c r="D66" s="5">
        <v>2</v>
      </c>
      <c r="E66" s="22" t="s">
        <v>61</v>
      </c>
      <c r="F66" t="s">
        <v>588</v>
      </c>
      <c r="G66">
        <v>25.75</v>
      </c>
      <c r="H66">
        <v>8.5</v>
      </c>
      <c r="I66">
        <v>2.2000000000000002</v>
      </c>
      <c r="J66" s="8" t="s">
        <v>40</v>
      </c>
      <c r="K66">
        <v>0</v>
      </c>
      <c r="R66">
        <v>1</v>
      </c>
      <c r="S66" s="10" t="s">
        <v>539</v>
      </c>
      <c r="T66" t="s">
        <v>42</v>
      </c>
      <c r="U66" s="1" t="s">
        <v>814</v>
      </c>
      <c r="V66" t="s">
        <v>43</v>
      </c>
      <c r="X66" s="17" t="s">
        <v>807</v>
      </c>
      <c r="Y66" s="9" t="s">
        <v>70</v>
      </c>
    </row>
    <row r="67" spans="1:25">
      <c r="A67" s="7" t="s">
        <v>60</v>
      </c>
      <c r="B67" t="s">
        <v>32</v>
      </c>
      <c r="C67" s="1">
        <v>2006</v>
      </c>
      <c r="D67" s="5">
        <v>2</v>
      </c>
      <c r="E67" s="22" t="s">
        <v>64</v>
      </c>
      <c r="F67" t="s">
        <v>588</v>
      </c>
      <c r="G67">
        <v>25.75</v>
      </c>
      <c r="H67">
        <v>8.5</v>
      </c>
      <c r="I67">
        <v>2.2000000000000002</v>
      </c>
      <c r="J67" s="8" t="s">
        <v>40</v>
      </c>
      <c r="K67">
        <v>4260000</v>
      </c>
      <c r="L67">
        <v>143000</v>
      </c>
      <c r="M67">
        <v>133120</v>
      </c>
      <c r="N67">
        <f>SUM(K67:M67)</f>
        <v>4536120</v>
      </c>
      <c r="O67">
        <v>2.7</v>
      </c>
      <c r="R67">
        <v>1</v>
      </c>
      <c r="S67" s="10" t="s">
        <v>542</v>
      </c>
      <c r="T67" t="s">
        <v>42</v>
      </c>
      <c r="U67" s="1" t="s">
        <v>814</v>
      </c>
      <c r="V67" t="s">
        <v>43</v>
      </c>
      <c r="X67" s="17" t="s">
        <v>807</v>
      </c>
      <c r="Y67">
        <v>0</v>
      </c>
    </row>
    <row r="68" spans="1:25">
      <c r="A68" s="7" t="s">
        <v>60</v>
      </c>
      <c r="B68" t="s">
        <v>32</v>
      </c>
      <c r="C68" s="1">
        <v>2006</v>
      </c>
      <c r="D68" s="5">
        <v>2</v>
      </c>
      <c r="E68" s="22" t="s">
        <v>65</v>
      </c>
      <c r="F68" t="s">
        <v>588</v>
      </c>
      <c r="G68">
        <v>25.75</v>
      </c>
      <c r="H68">
        <v>8.5</v>
      </c>
      <c r="I68">
        <v>2.2000000000000002</v>
      </c>
      <c r="J68" s="8" t="s">
        <v>40</v>
      </c>
      <c r="K68">
        <v>6300000</v>
      </c>
      <c r="L68">
        <v>143000</v>
      </c>
      <c r="M68">
        <v>133120</v>
      </c>
      <c r="N68">
        <f>SUM(K68:M68)</f>
        <v>6576120</v>
      </c>
      <c r="O68">
        <v>2.6</v>
      </c>
      <c r="R68">
        <v>1</v>
      </c>
      <c r="S68" s="10" t="s">
        <v>543</v>
      </c>
      <c r="T68" t="s">
        <v>42</v>
      </c>
      <c r="U68" s="1" t="s">
        <v>814</v>
      </c>
      <c r="V68" t="s">
        <v>43</v>
      </c>
      <c r="X68" s="17" t="s">
        <v>807</v>
      </c>
      <c r="Y68">
        <v>0</v>
      </c>
    </row>
    <row r="69" spans="1:25">
      <c r="A69" s="7" t="s">
        <v>60</v>
      </c>
      <c r="B69" t="s">
        <v>32</v>
      </c>
      <c r="C69" s="1">
        <v>2007</v>
      </c>
      <c r="D69" s="5">
        <v>2</v>
      </c>
      <c r="E69" s="21" t="s">
        <v>78</v>
      </c>
      <c r="G69">
        <v>25.75</v>
      </c>
      <c r="H69">
        <v>8.5</v>
      </c>
      <c r="I69">
        <v>2.2000000000000002</v>
      </c>
      <c r="J69" s="8" t="s">
        <v>40</v>
      </c>
      <c r="K69">
        <v>1000000</v>
      </c>
      <c r="L69">
        <v>83000</v>
      </c>
      <c r="M69">
        <v>90150</v>
      </c>
      <c r="N69">
        <f>SUM(K69:M69)</f>
        <v>1173150</v>
      </c>
      <c r="O69">
        <v>3.2</v>
      </c>
      <c r="S69" s="10" t="s">
        <v>539</v>
      </c>
      <c r="T69" t="s">
        <v>42</v>
      </c>
      <c r="U69" s="1" t="s">
        <v>814</v>
      </c>
      <c r="V69" t="s">
        <v>43</v>
      </c>
      <c r="W69" s="17" t="s">
        <v>422</v>
      </c>
      <c r="X69" s="19" t="s">
        <v>578</v>
      </c>
      <c r="Y69">
        <v>0</v>
      </c>
    </row>
    <row r="70" spans="1:25">
      <c r="A70" s="7" t="s">
        <v>60</v>
      </c>
      <c r="B70" t="s">
        <v>32</v>
      </c>
      <c r="C70" s="1">
        <v>2007</v>
      </c>
      <c r="D70" s="5">
        <v>2</v>
      </c>
      <c r="E70" s="21" t="s">
        <v>79</v>
      </c>
      <c r="G70">
        <v>25.75</v>
      </c>
      <c r="H70">
        <v>8.5</v>
      </c>
      <c r="I70">
        <v>2.2000000000000002</v>
      </c>
      <c r="J70" s="8" t="s">
        <v>40</v>
      </c>
      <c r="K70">
        <v>14500000</v>
      </c>
      <c r="L70">
        <v>83000</v>
      </c>
      <c r="M70">
        <v>90120</v>
      </c>
      <c r="N70">
        <f>SUM(K70:M70)</f>
        <v>14673120</v>
      </c>
      <c r="O70">
        <v>2.7</v>
      </c>
      <c r="R70">
        <v>1</v>
      </c>
      <c r="S70" s="10" t="s">
        <v>540</v>
      </c>
      <c r="T70" t="s">
        <v>42</v>
      </c>
      <c r="U70" s="1" t="s">
        <v>814</v>
      </c>
      <c r="V70" t="s">
        <v>43</v>
      </c>
      <c r="X70" s="19" t="s">
        <v>578</v>
      </c>
      <c r="Y70">
        <v>0</v>
      </c>
    </row>
    <row r="71" spans="1:25">
      <c r="A71" s="7" t="s">
        <v>60</v>
      </c>
      <c r="B71" t="s">
        <v>32</v>
      </c>
      <c r="C71" s="1">
        <v>2007</v>
      </c>
      <c r="D71" s="5">
        <v>2</v>
      </c>
      <c r="E71" s="21" t="s">
        <v>80</v>
      </c>
      <c r="G71">
        <v>25.75</v>
      </c>
      <c r="H71">
        <v>8.5</v>
      </c>
      <c r="I71">
        <v>2.2000000000000002</v>
      </c>
      <c r="J71" s="8" t="s">
        <v>40</v>
      </c>
      <c r="K71">
        <v>8000000</v>
      </c>
      <c r="L71">
        <v>83000</v>
      </c>
      <c r="M71">
        <v>90120</v>
      </c>
      <c r="N71">
        <f>SUM(K71:M71)</f>
        <v>8173120</v>
      </c>
      <c r="O71">
        <v>2.4</v>
      </c>
      <c r="R71">
        <v>1</v>
      </c>
      <c r="S71" s="10" t="s">
        <v>541</v>
      </c>
      <c r="T71" t="s">
        <v>42</v>
      </c>
      <c r="U71" s="1" t="s">
        <v>814</v>
      </c>
      <c r="V71" t="s">
        <v>43</v>
      </c>
      <c r="X71" s="19" t="s">
        <v>578</v>
      </c>
      <c r="Y71">
        <v>0</v>
      </c>
    </row>
    <row r="72" spans="1:25">
      <c r="A72" s="7" t="s">
        <v>60</v>
      </c>
      <c r="B72" t="s">
        <v>32</v>
      </c>
      <c r="C72" s="1">
        <v>2007</v>
      </c>
      <c r="D72" s="5">
        <v>2</v>
      </c>
      <c r="E72" s="21" t="s">
        <v>81</v>
      </c>
      <c r="G72">
        <v>25.75</v>
      </c>
      <c r="H72">
        <v>8.5</v>
      </c>
      <c r="I72">
        <v>2.2000000000000002</v>
      </c>
      <c r="J72" s="8" t="s">
        <v>40</v>
      </c>
      <c r="K72">
        <v>5000000</v>
      </c>
      <c r="L72">
        <v>83000</v>
      </c>
      <c r="M72">
        <v>90120</v>
      </c>
      <c r="N72">
        <f>SUM(K72:M72)</f>
        <v>5173120</v>
      </c>
      <c r="O72">
        <v>2.1</v>
      </c>
      <c r="R72">
        <v>1</v>
      </c>
      <c r="S72" s="10" t="s">
        <v>542</v>
      </c>
      <c r="T72" t="s">
        <v>42</v>
      </c>
      <c r="U72" s="1" t="s">
        <v>814</v>
      </c>
      <c r="V72" t="s">
        <v>43</v>
      </c>
      <c r="X72" s="19" t="s">
        <v>578</v>
      </c>
      <c r="Y72">
        <v>0</v>
      </c>
    </row>
    <row r="73" spans="1:25">
      <c r="A73" s="7" t="s">
        <v>60</v>
      </c>
      <c r="B73" t="s">
        <v>32</v>
      </c>
      <c r="C73" s="1">
        <v>2007</v>
      </c>
      <c r="D73" s="5">
        <v>2</v>
      </c>
      <c r="E73" s="21" t="s">
        <v>82</v>
      </c>
      <c r="G73">
        <v>25.75</v>
      </c>
      <c r="H73">
        <v>8.5</v>
      </c>
      <c r="I73">
        <v>2.2000000000000002</v>
      </c>
      <c r="J73" s="8" t="s">
        <v>40</v>
      </c>
      <c r="K73">
        <v>1500000</v>
      </c>
      <c r="L73">
        <v>83000</v>
      </c>
      <c r="M73">
        <v>90120</v>
      </c>
      <c r="N73">
        <f>SUM(K73:M73)</f>
        <v>1673120</v>
      </c>
      <c r="O73">
        <v>3.6</v>
      </c>
      <c r="R73">
        <v>1</v>
      </c>
      <c r="S73" s="10" t="s">
        <v>543</v>
      </c>
      <c r="T73" t="s">
        <v>42</v>
      </c>
      <c r="U73" s="1" t="s">
        <v>814</v>
      </c>
      <c r="V73" t="s">
        <v>43</v>
      </c>
      <c r="X73" s="19" t="s">
        <v>578</v>
      </c>
      <c r="Y73">
        <v>0</v>
      </c>
    </row>
    <row r="74" spans="1:25">
      <c r="A74" s="7" t="s">
        <v>60</v>
      </c>
      <c r="B74" t="s">
        <v>32</v>
      </c>
      <c r="C74" s="1">
        <v>2007</v>
      </c>
      <c r="D74" s="5">
        <v>2</v>
      </c>
      <c r="E74" s="21" t="s">
        <v>86</v>
      </c>
      <c r="F74" t="s">
        <v>588</v>
      </c>
      <c r="G74">
        <v>25.75</v>
      </c>
      <c r="H74">
        <v>8.5</v>
      </c>
      <c r="I74">
        <v>2.2000000000000002</v>
      </c>
      <c r="J74" s="8" t="s">
        <v>40</v>
      </c>
      <c r="K74">
        <v>985000</v>
      </c>
      <c r="L74">
        <v>143000</v>
      </c>
      <c r="M74">
        <v>125150</v>
      </c>
      <c r="N74">
        <f>SUM(K74:M74)</f>
        <v>1253150</v>
      </c>
      <c r="O74">
        <v>3</v>
      </c>
      <c r="S74" s="10" t="s">
        <v>539</v>
      </c>
      <c r="T74" t="s">
        <v>42</v>
      </c>
      <c r="U74" s="1" t="s">
        <v>814</v>
      </c>
      <c r="V74" t="s">
        <v>43</v>
      </c>
      <c r="W74" s="17" t="s">
        <v>550</v>
      </c>
      <c r="X74" s="19" t="s">
        <v>578</v>
      </c>
      <c r="Y74">
        <v>0</v>
      </c>
    </row>
    <row r="75" spans="1:25">
      <c r="A75" s="7" t="s">
        <v>60</v>
      </c>
      <c r="B75" t="s">
        <v>32</v>
      </c>
      <c r="C75" s="1">
        <v>2007</v>
      </c>
      <c r="D75" s="5">
        <v>2</v>
      </c>
      <c r="E75" s="21" t="s">
        <v>87</v>
      </c>
      <c r="F75" t="s">
        <v>588</v>
      </c>
      <c r="G75">
        <v>25.75</v>
      </c>
      <c r="H75">
        <v>8.5</v>
      </c>
      <c r="I75">
        <v>2.2000000000000002</v>
      </c>
      <c r="J75" s="8" t="s">
        <v>40</v>
      </c>
      <c r="K75">
        <v>11835000</v>
      </c>
      <c r="L75">
        <v>143000</v>
      </c>
      <c r="M75">
        <v>125120</v>
      </c>
      <c r="N75">
        <f>SUM(K75:M75)</f>
        <v>12103120</v>
      </c>
      <c r="O75">
        <v>2.5</v>
      </c>
      <c r="R75">
        <v>1</v>
      </c>
      <c r="S75" s="10" t="s">
        <v>540</v>
      </c>
      <c r="T75" t="s">
        <v>42</v>
      </c>
      <c r="U75" s="1" t="s">
        <v>814</v>
      </c>
      <c r="V75" t="s">
        <v>43</v>
      </c>
      <c r="X75" s="19" t="s">
        <v>578</v>
      </c>
      <c r="Y75">
        <v>0</v>
      </c>
    </row>
    <row r="76" spans="1:25">
      <c r="A76" s="7" t="s">
        <v>60</v>
      </c>
      <c r="B76" t="s">
        <v>32</v>
      </c>
      <c r="C76" s="1">
        <v>2007</v>
      </c>
      <c r="D76" s="5">
        <v>2</v>
      </c>
      <c r="E76" s="21" t="s">
        <v>88</v>
      </c>
      <c r="F76" t="s">
        <v>588</v>
      </c>
      <c r="G76">
        <v>25.75</v>
      </c>
      <c r="H76">
        <v>8.5</v>
      </c>
      <c r="I76">
        <v>2.2000000000000002</v>
      </c>
      <c r="J76" s="8" t="s">
        <v>40</v>
      </c>
      <c r="K76">
        <v>11850000</v>
      </c>
      <c r="L76">
        <v>143000</v>
      </c>
      <c r="M76">
        <v>125120</v>
      </c>
      <c r="N76">
        <f>SUM(K76:M76)</f>
        <v>12118120</v>
      </c>
      <c r="O76">
        <v>2.5</v>
      </c>
      <c r="R76">
        <v>1</v>
      </c>
      <c r="S76" s="10" t="s">
        <v>541</v>
      </c>
      <c r="T76" t="s">
        <v>42</v>
      </c>
      <c r="U76" s="1" t="s">
        <v>814</v>
      </c>
      <c r="V76" t="s">
        <v>43</v>
      </c>
      <c r="X76" s="19" t="s">
        <v>578</v>
      </c>
      <c r="Y76">
        <v>0</v>
      </c>
    </row>
    <row r="77" spans="1:25">
      <c r="A77" s="7" t="s">
        <v>60</v>
      </c>
      <c r="B77" t="s">
        <v>32</v>
      </c>
      <c r="C77" s="1">
        <v>2007</v>
      </c>
      <c r="D77" s="5">
        <v>2</v>
      </c>
      <c r="E77" s="21" t="s">
        <v>89</v>
      </c>
      <c r="F77" t="s">
        <v>588</v>
      </c>
      <c r="G77">
        <v>25.75</v>
      </c>
      <c r="H77">
        <v>8.5</v>
      </c>
      <c r="I77">
        <v>2.2000000000000002</v>
      </c>
      <c r="J77" s="8" t="s">
        <v>40</v>
      </c>
      <c r="K77">
        <v>420000</v>
      </c>
      <c r="L77">
        <v>143000</v>
      </c>
      <c r="M77">
        <v>125120</v>
      </c>
      <c r="N77">
        <f>SUM(K77:M77)</f>
        <v>688120</v>
      </c>
      <c r="O77">
        <v>2.5</v>
      </c>
      <c r="R77">
        <v>1</v>
      </c>
      <c r="S77" s="10" t="s">
        <v>542</v>
      </c>
      <c r="T77" t="s">
        <v>42</v>
      </c>
      <c r="U77" s="1" t="s">
        <v>814</v>
      </c>
      <c r="V77" t="s">
        <v>43</v>
      </c>
      <c r="X77" s="19" t="s">
        <v>578</v>
      </c>
      <c r="Y77">
        <v>0</v>
      </c>
    </row>
    <row r="78" spans="1:25">
      <c r="A78" s="7" t="s">
        <v>60</v>
      </c>
      <c r="B78" t="s">
        <v>32</v>
      </c>
      <c r="C78" s="1">
        <v>2007</v>
      </c>
      <c r="D78" s="5">
        <v>2</v>
      </c>
      <c r="E78" s="21" t="s">
        <v>90</v>
      </c>
      <c r="F78" t="s">
        <v>588</v>
      </c>
      <c r="G78">
        <v>25.75</v>
      </c>
      <c r="H78">
        <v>8.5</v>
      </c>
      <c r="I78">
        <v>2.2000000000000002</v>
      </c>
      <c r="J78" s="8" t="s">
        <v>40</v>
      </c>
      <c r="K78">
        <v>1000000</v>
      </c>
      <c r="L78">
        <v>143000</v>
      </c>
      <c r="M78">
        <v>125120</v>
      </c>
      <c r="N78">
        <f>SUM(K78:M78)</f>
        <v>1268120</v>
      </c>
      <c r="O78">
        <v>2.7</v>
      </c>
      <c r="R78">
        <v>1</v>
      </c>
      <c r="S78" s="10" t="s">
        <v>543</v>
      </c>
      <c r="T78" t="s">
        <v>42</v>
      </c>
      <c r="U78" s="1" t="s">
        <v>814</v>
      </c>
      <c r="V78" t="s">
        <v>43</v>
      </c>
      <c r="X78" s="19" t="s">
        <v>578</v>
      </c>
      <c r="Y78">
        <v>0</v>
      </c>
    </row>
    <row r="79" spans="1:25">
      <c r="A79" s="7" t="s">
        <v>60</v>
      </c>
      <c r="B79" t="s">
        <v>32</v>
      </c>
      <c r="C79" s="1">
        <v>2008</v>
      </c>
      <c r="D79" s="5">
        <v>2</v>
      </c>
      <c r="E79" s="2" t="s">
        <v>99</v>
      </c>
      <c r="F79" t="s">
        <v>588</v>
      </c>
      <c r="G79">
        <v>25.75</v>
      </c>
      <c r="H79">
        <v>8.5</v>
      </c>
      <c r="I79">
        <v>2.2000000000000002</v>
      </c>
      <c r="J79" s="8" t="s">
        <v>40</v>
      </c>
      <c r="K79">
        <v>950000</v>
      </c>
      <c r="L79">
        <v>120000</v>
      </c>
      <c r="M79">
        <v>113150</v>
      </c>
      <c r="N79">
        <f>SUM(K79:M79)</f>
        <v>1183150</v>
      </c>
      <c r="O79">
        <v>5.0999999999999996</v>
      </c>
      <c r="S79" s="10" t="s">
        <v>539</v>
      </c>
      <c r="T79" t="s">
        <v>42</v>
      </c>
      <c r="U79" s="1" t="s">
        <v>814</v>
      </c>
      <c r="V79" t="s">
        <v>43</v>
      </c>
      <c r="W79" s="17" t="s">
        <v>551</v>
      </c>
      <c r="X79" s="19" t="s">
        <v>578</v>
      </c>
      <c r="Y79">
        <v>0</v>
      </c>
    </row>
    <row r="80" spans="1:25">
      <c r="A80" s="7" t="s">
        <v>60</v>
      </c>
      <c r="B80" t="s">
        <v>32</v>
      </c>
      <c r="C80" s="1">
        <v>2008</v>
      </c>
      <c r="D80" s="5">
        <v>2</v>
      </c>
      <c r="E80" s="2" t="s">
        <v>100</v>
      </c>
      <c r="F80" t="s">
        <v>588</v>
      </c>
      <c r="G80">
        <v>25.75</v>
      </c>
      <c r="H80">
        <v>8.5</v>
      </c>
      <c r="I80">
        <v>2.2000000000000002</v>
      </c>
      <c r="J80" s="8" t="s">
        <v>40</v>
      </c>
      <c r="K80">
        <v>8900000</v>
      </c>
      <c r="L80">
        <v>120000</v>
      </c>
      <c r="M80">
        <v>110120</v>
      </c>
      <c r="N80">
        <f>SUM(K80:M80)</f>
        <v>9130120</v>
      </c>
      <c r="O80">
        <v>2.7</v>
      </c>
      <c r="R80">
        <v>1</v>
      </c>
      <c r="S80" s="10" t="s">
        <v>540</v>
      </c>
      <c r="T80" t="s">
        <v>42</v>
      </c>
      <c r="U80" s="1" t="s">
        <v>814</v>
      </c>
      <c r="V80" t="s">
        <v>43</v>
      </c>
      <c r="X80" s="19" t="s">
        <v>578</v>
      </c>
      <c r="Y80">
        <v>0</v>
      </c>
    </row>
    <row r="81" spans="1:25">
      <c r="A81" s="7" t="s">
        <v>60</v>
      </c>
      <c r="B81" t="s">
        <v>32</v>
      </c>
      <c r="C81" s="1">
        <v>2008</v>
      </c>
      <c r="D81" s="5">
        <v>2</v>
      </c>
      <c r="E81" s="2" t="s">
        <v>101</v>
      </c>
      <c r="F81" t="s">
        <v>588</v>
      </c>
      <c r="G81">
        <v>25.75</v>
      </c>
      <c r="H81">
        <v>8.5</v>
      </c>
      <c r="I81">
        <v>2.2000000000000002</v>
      </c>
      <c r="J81" s="8" t="s">
        <v>40</v>
      </c>
      <c r="K81">
        <v>9000000</v>
      </c>
      <c r="L81">
        <v>120000</v>
      </c>
      <c r="M81">
        <v>110120</v>
      </c>
      <c r="N81">
        <f>SUM(K81:M81)</f>
        <v>9230120</v>
      </c>
      <c r="O81">
        <v>2.7</v>
      </c>
      <c r="R81">
        <v>1</v>
      </c>
      <c r="S81" s="10" t="s">
        <v>541</v>
      </c>
      <c r="T81" t="s">
        <v>42</v>
      </c>
      <c r="U81" s="1" t="s">
        <v>814</v>
      </c>
      <c r="V81" t="s">
        <v>43</v>
      </c>
      <c r="X81" s="19" t="s">
        <v>578</v>
      </c>
      <c r="Y81">
        <v>0</v>
      </c>
    </row>
    <row r="82" spans="1:25" ht="18" customHeight="1">
      <c r="A82" s="7" t="s">
        <v>60</v>
      </c>
      <c r="B82" t="s">
        <v>32</v>
      </c>
      <c r="C82" s="1">
        <v>2008</v>
      </c>
      <c r="D82" s="5">
        <v>2</v>
      </c>
      <c r="E82" s="2" t="s">
        <v>102</v>
      </c>
      <c r="F82" t="s">
        <v>588</v>
      </c>
      <c r="G82">
        <v>25.75</v>
      </c>
      <c r="H82">
        <v>8.5</v>
      </c>
      <c r="I82">
        <v>2.2000000000000002</v>
      </c>
      <c r="J82" s="8" t="s">
        <v>40</v>
      </c>
      <c r="K82">
        <v>4200000</v>
      </c>
      <c r="L82">
        <v>120000</v>
      </c>
      <c r="M82">
        <v>110120</v>
      </c>
      <c r="N82">
        <f>SUM(K82:M82)</f>
        <v>4430120</v>
      </c>
      <c r="O82">
        <v>3.2</v>
      </c>
      <c r="R82">
        <v>1</v>
      </c>
      <c r="S82" s="10" t="s">
        <v>542</v>
      </c>
      <c r="T82" t="s">
        <v>42</v>
      </c>
      <c r="U82" s="1" t="s">
        <v>814</v>
      </c>
      <c r="V82" t="s">
        <v>43</v>
      </c>
      <c r="X82" s="19" t="s">
        <v>578</v>
      </c>
      <c r="Y82">
        <v>0</v>
      </c>
    </row>
    <row r="83" spans="1:25">
      <c r="A83" s="7" t="s">
        <v>60</v>
      </c>
      <c r="B83" t="s">
        <v>32</v>
      </c>
      <c r="C83" s="1">
        <v>2008</v>
      </c>
      <c r="D83" s="5">
        <v>2</v>
      </c>
      <c r="E83" s="2" t="s">
        <v>103</v>
      </c>
      <c r="F83" t="s">
        <v>588</v>
      </c>
      <c r="G83">
        <v>25.75</v>
      </c>
      <c r="H83">
        <v>8.5</v>
      </c>
      <c r="I83">
        <v>2.2000000000000002</v>
      </c>
      <c r="J83" s="8" t="s">
        <v>40</v>
      </c>
      <c r="K83">
        <v>6300000</v>
      </c>
      <c r="L83">
        <v>120000</v>
      </c>
      <c r="M83">
        <v>120120</v>
      </c>
      <c r="N83">
        <f>SUM(K83:M83)</f>
        <v>6540120</v>
      </c>
      <c r="O83">
        <v>4.0999999999999996</v>
      </c>
      <c r="R83">
        <v>1</v>
      </c>
      <c r="S83" s="10" t="s">
        <v>543</v>
      </c>
      <c r="T83" t="s">
        <v>42</v>
      </c>
      <c r="U83" s="1" t="s">
        <v>814</v>
      </c>
      <c r="V83" t="s">
        <v>43</v>
      </c>
      <c r="X83" s="19" t="s">
        <v>578</v>
      </c>
      <c r="Y83">
        <v>0</v>
      </c>
    </row>
    <row r="84" spans="1:25">
      <c r="A84" s="7" t="s">
        <v>60</v>
      </c>
      <c r="B84" t="s">
        <v>32</v>
      </c>
      <c r="C84" s="1">
        <v>2008</v>
      </c>
      <c r="D84" s="5">
        <v>2</v>
      </c>
      <c r="E84" s="21" t="s">
        <v>101</v>
      </c>
      <c r="F84" t="s">
        <v>588</v>
      </c>
      <c r="G84">
        <v>25.75</v>
      </c>
      <c r="H84">
        <v>8.5</v>
      </c>
      <c r="I84">
        <v>2.2000000000000002</v>
      </c>
      <c r="J84" s="8" t="s">
        <v>40</v>
      </c>
      <c r="K84">
        <v>0</v>
      </c>
      <c r="R84">
        <v>1</v>
      </c>
      <c r="S84" s="10" t="s">
        <v>541</v>
      </c>
      <c r="T84" t="s">
        <v>42</v>
      </c>
      <c r="U84" s="1" t="s">
        <v>814</v>
      </c>
      <c r="V84" t="s">
        <v>43</v>
      </c>
      <c r="X84" s="19" t="s">
        <v>578</v>
      </c>
      <c r="Y84" s="6" t="s">
        <v>110</v>
      </c>
    </row>
    <row r="85" spans="1:25">
      <c r="A85" s="7" t="s">
        <v>60</v>
      </c>
      <c r="B85" t="s">
        <v>32</v>
      </c>
      <c r="C85" s="1">
        <v>2009</v>
      </c>
      <c r="D85" s="5">
        <v>2</v>
      </c>
      <c r="E85" s="21" t="s">
        <v>116</v>
      </c>
      <c r="G85">
        <v>25.75</v>
      </c>
      <c r="H85">
        <v>8.5</v>
      </c>
      <c r="I85">
        <v>2.2000000000000002</v>
      </c>
      <c r="J85" s="8" t="s">
        <v>40</v>
      </c>
      <c r="K85">
        <v>6300000</v>
      </c>
      <c r="L85">
        <v>55000</v>
      </c>
      <c r="M85">
        <v>65120</v>
      </c>
      <c r="N85">
        <f>SUM(K85:M85)</f>
        <v>6420120</v>
      </c>
      <c r="O85">
        <v>2.7</v>
      </c>
      <c r="R85">
        <v>1</v>
      </c>
      <c r="S85" s="10" t="s">
        <v>540</v>
      </c>
      <c r="T85" t="s">
        <v>42</v>
      </c>
      <c r="U85" s="1" t="s">
        <v>814</v>
      </c>
      <c r="V85" t="s">
        <v>43</v>
      </c>
      <c r="X85" s="19" t="s">
        <v>578</v>
      </c>
      <c r="Y85">
        <v>0</v>
      </c>
    </row>
    <row r="86" spans="1:25">
      <c r="A86" s="10" t="s">
        <v>60</v>
      </c>
      <c r="B86" t="s">
        <v>32</v>
      </c>
      <c r="C86" s="1">
        <v>2009</v>
      </c>
      <c r="D86" s="5">
        <v>2</v>
      </c>
      <c r="E86" s="21" t="s">
        <v>125</v>
      </c>
      <c r="F86" t="s">
        <v>588</v>
      </c>
      <c r="G86">
        <v>25.75</v>
      </c>
      <c r="H86">
        <v>8.5</v>
      </c>
      <c r="I86">
        <v>2.2000000000000002</v>
      </c>
      <c r="J86" s="8" t="s">
        <v>40</v>
      </c>
      <c r="K86">
        <v>6000000</v>
      </c>
      <c r="L86">
        <v>100000</v>
      </c>
      <c r="M86">
        <v>97150</v>
      </c>
      <c r="N86">
        <f>SUM(K86:M86)</f>
        <v>6197150</v>
      </c>
      <c r="O86">
        <v>2.7</v>
      </c>
      <c r="S86" s="10" t="s">
        <v>539</v>
      </c>
      <c r="T86" t="s">
        <v>42</v>
      </c>
      <c r="U86" s="1" t="s">
        <v>814</v>
      </c>
      <c r="V86" t="s">
        <v>43</v>
      </c>
      <c r="W86" s="17" t="s">
        <v>552</v>
      </c>
      <c r="X86" s="19" t="s">
        <v>578</v>
      </c>
      <c r="Y86">
        <v>0</v>
      </c>
    </row>
    <row r="87" spans="1:25">
      <c r="A87" s="10" t="s">
        <v>60</v>
      </c>
      <c r="B87" t="s">
        <v>32</v>
      </c>
      <c r="C87" s="1">
        <v>2009</v>
      </c>
      <c r="D87" s="5">
        <v>2</v>
      </c>
      <c r="E87" s="21" t="s">
        <v>126</v>
      </c>
      <c r="F87" t="s">
        <v>588</v>
      </c>
      <c r="G87">
        <v>25.75</v>
      </c>
      <c r="H87">
        <v>8.5</v>
      </c>
      <c r="I87">
        <v>2.2000000000000002</v>
      </c>
      <c r="J87" s="8" t="s">
        <v>40</v>
      </c>
      <c r="K87">
        <v>6300000</v>
      </c>
      <c r="L87">
        <v>95000</v>
      </c>
      <c r="M87">
        <v>92120</v>
      </c>
      <c r="N87">
        <f>SUM(K87:M87)</f>
        <v>6487120</v>
      </c>
      <c r="O87">
        <v>2.7</v>
      </c>
      <c r="R87">
        <v>1</v>
      </c>
      <c r="S87" s="10" t="s">
        <v>540</v>
      </c>
      <c r="T87" t="s">
        <v>42</v>
      </c>
      <c r="U87" s="1" t="s">
        <v>814</v>
      </c>
      <c r="V87" t="s">
        <v>43</v>
      </c>
      <c r="X87" s="19" t="s">
        <v>578</v>
      </c>
      <c r="Y87">
        <v>0</v>
      </c>
    </row>
    <row r="88" spans="1:25">
      <c r="A88" s="10" t="s">
        <v>60</v>
      </c>
      <c r="B88" t="s">
        <v>32</v>
      </c>
      <c r="C88" s="1">
        <v>2009</v>
      </c>
      <c r="D88" s="5">
        <v>2</v>
      </c>
      <c r="E88" s="21" t="s">
        <v>127</v>
      </c>
      <c r="F88" t="s">
        <v>588</v>
      </c>
      <c r="G88">
        <v>25.75</v>
      </c>
      <c r="H88">
        <v>8.5</v>
      </c>
      <c r="I88">
        <v>2.2000000000000002</v>
      </c>
      <c r="J88" s="8" t="s">
        <v>40</v>
      </c>
      <c r="K88">
        <v>7200000</v>
      </c>
      <c r="L88">
        <v>95000</v>
      </c>
      <c r="M88">
        <v>92120</v>
      </c>
      <c r="N88">
        <f>SUM(K88:M88)</f>
        <v>7387120</v>
      </c>
      <c r="O88">
        <v>2.9</v>
      </c>
      <c r="R88">
        <v>1</v>
      </c>
      <c r="S88" s="10" t="s">
        <v>541</v>
      </c>
      <c r="T88" t="s">
        <v>42</v>
      </c>
      <c r="U88" s="1" t="s">
        <v>814</v>
      </c>
      <c r="V88" t="s">
        <v>43</v>
      </c>
      <c r="X88" s="19" t="s">
        <v>578</v>
      </c>
      <c r="Y88">
        <v>0</v>
      </c>
    </row>
    <row r="89" spans="1:25">
      <c r="A89" s="10" t="s">
        <v>60</v>
      </c>
      <c r="B89" t="s">
        <v>32</v>
      </c>
      <c r="C89" s="1">
        <v>2009</v>
      </c>
      <c r="D89" s="5">
        <v>2</v>
      </c>
      <c r="E89" s="21" t="s">
        <v>128</v>
      </c>
      <c r="F89" t="s">
        <v>588</v>
      </c>
      <c r="G89">
        <v>25.75</v>
      </c>
      <c r="H89">
        <v>8.5</v>
      </c>
      <c r="I89">
        <v>2.2000000000000002</v>
      </c>
      <c r="J89" s="8" t="s">
        <v>40</v>
      </c>
      <c r="K89">
        <v>4200000</v>
      </c>
      <c r="L89">
        <v>95000</v>
      </c>
      <c r="M89">
        <v>92120</v>
      </c>
      <c r="N89">
        <f>SUM(K89:M89)</f>
        <v>4387120</v>
      </c>
      <c r="O89">
        <v>3.1</v>
      </c>
      <c r="R89">
        <v>1</v>
      </c>
      <c r="S89" s="10" t="s">
        <v>542</v>
      </c>
      <c r="T89" t="s">
        <v>42</v>
      </c>
      <c r="U89" s="1" t="s">
        <v>814</v>
      </c>
      <c r="V89" t="s">
        <v>43</v>
      </c>
      <c r="X89" s="19" t="s">
        <v>578</v>
      </c>
      <c r="Y89">
        <v>0</v>
      </c>
    </row>
    <row r="90" spans="1:25">
      <c r="A90" s="10" t="s">
        <v>60</v>
      </c>
      <c r="B90" t="s">
        <v>32</v>
      </c>
      <c r="C90" s="1">
        <v>2009</v>
      </c>
      <c r="D90" s="5">
        <v>2</v>
      </c>
      <c r="E90" s="21" t="s">
        <v>129</v>
      </c>
      <c r="F90" t="s">
        <v>588</v>
      </c>
      <c r="G90">
        <v>25.75</v>
      </c>
      <c r="H90">
        <v>8.5</v>
      </c>
      <c r="I90">
        <v>2.2000000000000002</v>
      </c>
      <c r="J90" s="8" t="s">
        <v>40</v>
      </c>
      <c r="K90">
        <v>6300000</v>
      </c>
      <c r="L90">
        <v>95000</v>
      </c>
      <c r="M90">
        <v>92120</v>
      </c>
      <c r="N90">
        <f>SUM(K90:M90)</f>
        <v>6487120</v>
      </c>
      <c r="O90">
        <v>2.7</v>
      </c>
      <c r="R90">
        <v>1</v>
      </c>
      <c r="S90" s="10" t="s">
        <v>543</v>
      </c>
      <c r="T90" t="s">
        <v>42</v>
      </c>
      <c r="U90" s="1" t="s">
        <v>814</v>
      </c>
      <c r="V90" t="s">
        <v>43</v>
      </c>
      <c r="X90" s="19" t="s">
        <v>578</v>
      </c>
      <c r="Y90">
        <v>0</v>
      </c>
    </row>
    <row r="91" spans="1:25">
      <c r="A91" s="7" t="s">
        <v>60</v>
      </c>
      <c r="B91" t="s">
        <v>32</v>
      </c>
      <c r="C91" s="1">
        <v>2009</v>
      </c>
      <c r="D91" s="5">
        <v>2</v>
      </c>
      <c r="E91" s="21" t="s">
        <v>115</v>
      </c>
      <c r="G91">
        <v>25.75</v>
      </c>
      <c r="H91">
        <v>8.5</v>
      </c>
      <c r="I91">
        <v>2.2000000000000002</v>
      </c>
      <c r="J91" s="8" t="s">
        <v>40</v>
      </c>
      <c r="K91">
        <v>6000000</v>
      </c>
      <c r="L91">
        <v>55000</v>
      </c>
      <c r="M91">
        <v>67150</v>
      </c>
      <c r="N91">
        <f>SUM(K91:M91)</f>
        <v>6122150</v>
      </c>
      <c r="O91">
        <v>2.8</v>
      </c>
      <c r="S91" s="10" t="s">
        <v>539</v>
      </c>
      <c r="T91" t="s">
        <v>42</v>
      </c>
      <c r="U91" s="1" t="s">
        <v>814</v>
      </c>
      <c r="V91" t="s">
        <v>43</v>
      </c>
      <c r="W91" s="17" t="s">
        <v>423</v>
      </c>
      <c r="X91" s="19" t="s">
        <v>578</v>
      </c>
      <c r="Y91">
        <v>0</v>
      </c>
    </row>
    <row r="92" spans="1:25">
      <c r="A92" s="7" t="s">
        <v>60</v>
      </c>
      <c r="B92" t="s">
        <v>32</v>
      </c>
      <c r="C92" s="1">
        <v>2009</v>
      </c>
      <c r="D92" s="5">
        <v>2</v>
      </c>
      <c r="E92" s="21" t="s">
        <v>117</v>
      </c>
      <c r="G92">
        <v>25.75</v>
      </c>
      <c r="H92">
        <v>8.5</v>
      </c>
      <c r="I92">
        <v>2.2000000000000002</v>
      </c>
      <c r="J92" s="8" t="s">
        <v>40</v>
      </c>
      <c r="K92">
        <v>7200000</v>
      </c>
      <c r="L92">
        <v>55000</v>
      </c>
      <c r="M92">
        <v>65120</v>
      </c>
      <c r="N92">
        <f>SUM(K92:M92)</f>
        <v>7320120</v>
      </c>
      <c r="O92">
        <v>2.1</v>
      </c>
      <c r="R92">
        <v>1</v>
      </c>
      <c r="S92" s="10" t="s">
        <v>541</v>
      </c>
      <c r="T92" t="s">
        <v>42</v>
      </c>
      <c r="U92" s="1" t="s">
        <v>814</v>
      </c>
      <c r="V92" t="s">
        <v>43</v>
      </c>
      <c r="X92" s="19" t="s">
        <v>578</v>
      </c>
      <c r="Y92">
        <v>0</v>
      </c>
    </row>
    <row r="93" spans="1:25">
      <c r="A93" s="7" t="s">
        <v>60</v>
      </c>
      <c r="B93" t="s">
        <v>32</v>
      </c>
      <c r="C93" s="1">
        <v>2009</v>
      </c>
      <c r="D93" s="5">
        <v>2</v>
      </c>
      <c r="E93" s="21" t="s">
        <v>118</v>
      </c>
      <c r="G93">
        <v>25.75</v>
      </c>
      <c r="H93">
        <v>8.5</v>
      </c>
      <c r="I93">
        <v>2.2000000000000002</v>
      </c>
      <c r="J93" s="8" t="s">
        <v>40</v>
      </c>
      <c r="K93">
        <v>4200000</v>
      </c>
      <c r="L93">
        <v>55000</v>
      </c>
      <c r="M93">
        <v>65120</v>
      </c>
      <c r="N93">
        <f>SUM(K93:M93)</f>
        <v>4320120</v>
      </c>
      <c r="O93">
        <v>2.5</v>
      </c>
      <c r="R93">
        <v>1</v>
      </c>
      <c r="S93" s="10" t="s">
        <v>542</v>
      </c>
      <c r="T93" t="s">
        <v>42</v>
      </c>
      <c r="U93" s="1" t="s">
        <v>814</v>
      </c>
      <c r="V93" t="s">
        <v>43</v>
      </c>
      <c r="X93" s="19" t="s">
        <v>578</v>
      </c>
      <c r="Y93">
        <v>0</v>
      </c>
    </row>
    <row r="94" spans="1:25">
      <c r="A94" s="7" t="s">
        <v>60</v>
      </c>
      <c r="B94" t="s">
        <v>32</v>
      </c>
      <c r="C94" s="1">
        <v>2009</v>
      </c>
      <c r="D94" s="5">
        <v>2</v>
      </c>
      <c r="E94" s="21" t="s">
        <v>119</v>
      </c>
      <c r="G94">
        <v>25.75</v>
      </c>
      <c r="H94">
        <v>8.5</v>
      </c>
      <c r="I94">
        <v>2.2000000000000002</v>
      </c>
      <c r="J94" s="8" t="s">
        <v>40</v>
      </c>
      <c r="K94">
        <v>6300000</v>
      </c>
      <c r="L94">
        <v>55000</v>
      </c>
      <c r="M94">
        <v>65120</v>
      </c>
      <c r="N94">
        <f>SUM(K94:M94)</f>
        <v>6420120</v>
      </c>
      <c r="O94">
        <v>2.1</v>
      </c>
      <c r="R94">
        <v>1</v>
      </c>
      <c r="S94" s="10" t="s">
        <v>543</v>
      </c>
      <c r="T94" t="s">
        <v>42</v>
      </c>
      <c r="U94" s="1" t="s">
        <v>814</v>
      </c>
      <c r="V94" t="s">
        <v>43</v>
      </c>
      <c r="X94" s="19" t="s">
        <v>578</v>
      </c>
      <c r="Y94">
        <v>0</v>
      </c>
    </row>
    <row r="95" spans="1:25">
      <c r="A95" s="7" t="s">
        <v>60</v>
      </c>
      <c r="B95" t="s">
        <v>32</v>
      </c>
      <c r="C95" s="1">
        <v>2010</v>
      </c>
      <c r="D95" s="5">
        <v>2</v>
      </c>
      <c r="E95" s="21" t="s">
        <v>544</v>
      </c>
      <c r="F95" t="s">
        <v>588</v>
      </c>
      <c r="G95">
        <v>25.75</v>
      </c>
      <c r="H95">
        <v>8.5</v>
      </c>
      <c r="I95">
        <v>2.2000000000000002</v>
      </c>
      <c r="J95" s="8" t="s">
        <v>40</v>
      </c>
      <c r="K95">
        <v>6000000</v>
      </c>
      <c r="L95">
        <v>95000</v>
      </c>
      <c r="M95">
        <v>95950</v>
      </c>
      <c r="N95">
        <f>SUM(K95:M95)</f>
        <v>6190950</v>
      </c>
      <c r="O95">
        <v>2.7</v>
      </c>
      <c r="S95" s="10" t="s">
        <v>539</v>
      </c>
      <c r="T95" t="s">
        <v>42</v>
      </c>
      <c r="U95" s="1" t="s">
        <v>814</v>
      </c>
      <c r="V95" t="s">
        <v>43</v>
      </c>
      <c r="W95" s="17" t="s">
        <v>553</v>
      </c>
      <c r="X95" s="19" t="s">
        <v>578</v>
      </c>
      <c r="Y95">
        <v>0</v>
      </c>
    </row>
    <row r="96" spans="1:25">
      <c r="A96" s="7" t="s">
        <v>60</v>
      </c>
      <c r="B96" t="s">
        <v>32</v>
      </c>
      <c r="C96" s="1">
        <v>2010</v>
      </c>
      <c r="D96" s="5">
        <v>2</v>
      </c>
      <c r="E96" s="21" t="s">
        <v>545</v>
      </c>
      <c r="F96" t="s">
        <v>588</v>
      </c>
      <c r="G96">
        <v>25.75</v>
      </c>
      <c r="H96">
        <v>8.5</v>
      </c>
      <c r="I96">
        <v>2.2000000000000002</v>
      </c>
      <c r="J96" s="8" t="s">
        <v>40</v>
      </c>
      <c r="K96">
        <v>6300000</v>
      </c>
      <c r="L96">
        <v>95000</v>
      </c>
      <c r="M96">
        <v>90920</v>
      </c>
      <c r="N96">
        <f>SUM(K96:M96)</f>
        <v>6485920</v>
      </c>
      <c r="O96">
        <v>2.2999999999999998</v>
      </c>
      <c r="R96">
        <v>1</v>
      </c>
      <c r="S96" s="10" t="s">
        <v>540</v>
      </c>
      <c r="T96" t="s">
        <v>42</v>
      </c>
      <c r="U96" s="1" t="s">
        <v>814</v>
      </c>
      <c r="V96" t="s">
        <v>43</v>
      </c>
      <c r="X96" s="19" t="s">
        <v>578</v>
      </c>
      <c r="Y96">
        <v>0</v>
      </c>
    </row>
    <row r="97" spans="1:25">
      <c r="A97" s="7" t="s">
        <v>60</v>
      </c>
      <c r="B97" t="s">
        <v>32</v>
      </c>
      <c r="C97" s="1">
        <v>2010</v>
      </c>
      <c r="D97" s="5">
        <v>2</v>
      </c>
      <c r="E97" s="21" t="s">
        <v>546</v>
      </c>
      <c r="F97" t="s">
        <v>588</v>
      </c>
      <c r="G97">
        <v>25.75</v>
      </c>
      <c r="H97">
        <v>8.5</v>
      </c>
      <c r="I97">
        <v>2.2000000000000002</v>
      </c>
      <c r="J97" s="8" t="s">
        <v>40</v>
      </c>
      <c r="K97">
        <v>7200000</v>
      </c>
      <c r="L97">
        <v>95000</v>
      </c>
      <c r="M97">
        <v>90920</v>
      </c>
      <c r="N97">
        <f>SUM(K97:M97)</f>
        <v>7385920</v>
      </c>
      <c r="O97">
        <v>2.7</v>
      </c>
      <c r="R97">
        <v>1</v>
      </c>
      <c r="S97" s="10" t="s">
        <v>541</v>
      </c>
      <c r="T97" t="s">
        <v>42</v>
      </c>
      <c r="U97" s="1" t="s">
        <v>814</v>
      </c>
      <c r="V97" t="s">
        <v>43</v>
      </c>
      <c r="X97" s="19" t="s">
        <v>578</v>
      </c>
      <c r="Y97">
        <v>0</v>
      </c>
    </row>
    <row r="98" spans="1:25">
      <c r="A98" s="7" t="s">
        <v>60</v>
      </c>
      <c r="B98" t="s">
        <v>32</v>
      </c>
      <c r="C98" s="1">
        <v>2010</v>
      </c>
      <c r="D98" s="5">
        <v>2</v>
      </c>
      <c r="E98" s="21" t="s">
        <v>547</v>
      </c>
      <c r="F98" t="s">
        <v>588</v>
      </c>
      <c r="G98">
        <v>25.75</v>
      </c>
      <c r="H98">
        <v>8.5</v>
      </c>
      <c r="I98">
        <v>2.2000000000000002</v>
      </c>
      <c r="J98" s="8" t="s">
        <v>40</v>
      </c>
      <c r="K98">
        <v>4200000</v>
      </c>
      <c r="L98">
        <v>95000</v>
      </c>
      <c r="M98">
        <v>90920</v>
      </c>
      <c r="N98">
        <f>SUM(K98:M98)</f>
        <v>4385920</v>
      </c>
      <c r="O98">
        <v>2.8</v>
      </c>
      <c r="R98">
        <v>1</v>
      </c>
      <c r="S98" s="10" t="s">
        <v>542</v>
      </c>
      <c r="T98" t="s">
        <v>42</v>
      </c>
      <c r="U98" s="1" t="s">
        <v>814</v>
      </c>
      <c r="V98" t="s">
        <v>43</v>
      </c>
      <c r="X98" s="19" t="s">
        <v>578</v>
      </c>
      <c r="Y98">
        <v>0</v>
      </c>
    </row>
    <row r="99" spans="1:25">
      <c r="A99" s="7" t="s">
        <v>60</v>
      </c>
      <c r="B99" t="s">
        <v>32</v>
      </c>
      <c r="C99" s="1">
        <v>2010</v>
      </c>
      <c r="D99" s="5">
        <v>2</v>
      </c>
      <c r="E99" s="21" t="s">
        <v>548</v>
      </c>
      <c r="F99" t="s">
        <v>588</v>
      </c>
      <c r="G99">
        <v>25.75</v>
      </c>
      <c r="H99">
        <v>8.5</v>
      </c>
      <c r="I99">
        <v>2.2000000000000002</v>
      </c>
      <c r="J99" s="8" t="s">
        <v>40</v>
      </c>
      <c r="K99">
        <v>6300000</v>
      </c>
      <c r="L99">
        <v>95000</v>
      </c>
      <c r="M99">
        <v>90920</v>
      </c>
      <c r="N99">
        <f>SUM(K99:M99)</f>
        <v>6485920</v>
      </c>
      <c r="O99">
        <v>2.7</v>
      </c>
      <c r="R99">
        <v>1</v>
      </c>
      <c r="S99" s="10" t="s">
        <v>543</v>
      </c>
      <c r="T99" t="s">
        <v>42</v>
      </c>
      <c r="U99" s="1" t="s">
        <v>814</v>
      </c>
      <c r="V99" t="s">
        <v>43</v>
      </c>
      <c r="X99" s="19" t="s">
        <v>578</v>
      </c>
      <c r="Y99">
        <v>0</v>
      </c>
    </row>
    <row r="100" spans="1:25">
      <c r="A100" s="10" t="s">
        <v>60</v>
      </c>
      <c r="B100" t="s">
        <v>32</v>
      </c>
      <c r="C100" s="1">
        <v>2011</v>
      </c>
      <c r="D100" s="5">
        <v>2</v>
      </c>
      <c r="E100" s="21" t="s">
        <v>161</v>
      </c>
      <c r="F100" t="s">
        <v>588</v>
      </c>
      <c r="G100">
        <v>25.75</v>
      </c>
      <c r="H100">
        <v>8.5</v>
      </c>
      <c r="I100">
        <v>2.2000000000000002</v>
      </c>
      <c r="J100" s="8" t="s">
        <v>40</v>
      </c>
      <c r="K100">
        <v>6000000</v>
      </c>
      <c r="L100">
        <v>95000</v>
      </c>
      <c r="M100">
        <v>98000</v>
      </c>
      <c r="N100">
        <f>SUM(K100:M100)</f>
        <v>6193000</v>
      </c>
      <c r="O100">
        <v>2.7</v>
      </c>
      <c r="S100" s="10" t="s">
        <v>539</v>
      </c>
      <c r="T100" t="s">
        <v>42</v>
      </c>
      <c r="U100" s="1" t="s">
        <v>814</v>
      </c>
      <c r="V100" t="s">
        <v>43</v>
      </c>
      <c r="W100" s="17" t="s">
        <v>554</v>
      </c>
      <c r="X100" s="19" t="s">
        <v>578</v>
      </c>
      <c r="Y100">
        <v>0</v>
      </c>
    </row>
    <row r="101" spans="1:25">
      <c r="A101" s="10" t="s">
        <v>60</v>
      </c>
      <c r="B101" t="s">
        <v>32</v>
      </c>
      <c r="C101" s="1">
        <v>2011</v>
      </c>
      <c r="D101" s="5">
        <v>2</v>
      </c>
      <c r="E101" s="21" t="s">
        <v>162</v>
      </c>
      <c r="F101" t="s">
        <v>588</v>
      </c>
      <c r="G101">
        <v>25.75</v>
      </c>
      <c r="H101">
        <v>8.5</v>
      </c>
      <c r="I101">
        <v>2.2000000000000002</v>
      </c>
      <c r="J101" s="8" t="s">
        <v>40</v>
      </c>
      <c r="K101">
        <v>6300000</v>
      </c>
      <c r="L101">
        <v>91000</v>
      </c>
      <c r="M101">
        <v>92000</v>
      </c>
      <c r="N101">
        <f>SUM(K101:M101)</f>
        <v>6483000</v>
      </c>
      <c r="O101">
        <v>2.2999999999999998</v>
      </c>
      <c r="R101">
        <v>1</v>
      </c>
      <c r="S101" s="10" t="s">
        <v>540</v>
      </c>
      <c r="T101" t="s">
        <v>42</v>
      </c>
      <c r="U101" s="1" t="s">
        <v>814</v>
      </c>
      <c r="V101" t="s">
        <v>43</v>
      </c>
      <c r="X101" s="19" t="s">
        <v>578</v>
      </c>
      <c r="Y101">
        <v>0</v>
      </c>
    </row>
    <row r="102" spans="1:25">
      <c r="A102" s="10" t="s">
        <v>60</v>
      </c>
      <c r="B102" t="s">
        <v>32</v>
      </c>
      <c r="C102" s="1">
        <v>2011</v>
      </c>
      <c r="D102" s="5">
        <v>2</v>
      </c>
      <c r="E102" s="21" t="s">
        <v>163</v>
      </c>
      <c r="F102" t="s">
        <v>588</v>
      </c>
      <c r="G102">
        <v>25.75</v>
      </c>
      <c r="H102">
        <v>8.5</v>
      </c>
      <c r="I102">
        <v>2.2000000000000002</v>
      </c>
      <c r="J102" s="8" t="s">
        <v>40</v>
      </c>
      <c r="K102">
        <v>7200000</v>
      </c>
      <c r="L102">
        <v>91000</v>
      </c>
      <c r="M102">
        <v>92000</v>
      </c>
      <c r="N102">
        <f>SUM(K102:M102)</f>
        <v>7383000</v>
      </c>
      <c r="O102">
        <v>2.5</v>
      </c>
      <c r="R102">
        <v>1</v>
      </c>
      <c r="S102" s="10" t="s">
        <v>541</v>
      </c>
      <c r="T102" t="s">
        <v>42</v>
      </c>
      <c r="U102" s="1" t="s">
        <v>814</v>
      </c>
      <c r="V102" t="s">
        <v>43</v>
      </c>
      <c r="X102" s="19" t="s">
        <v>578</v>
      </c>
      <c r="Y102">
        <v>0</v>
      </c>
    </row>
    <row r="103" spans="1:25">
      <c r="A103" s="10" t="s">
        <v>60</v>
      </c>
      <c r="B103" t="s">
        <v>32</v>
      </c>
      <c r="C103" s="1">
        <v>2011</v>
      </c>
      <c r="D103" s="5">
        <v>2</v>
      </c>
      <c r="E103" s="21" t="s">
        <v>164</v>
      </c>
      <c r="F103" t="s">
        <v>588</v>
      </c>
      <c r="G103">
        <v>25.75</v>
      </c>
      <c r="H103">
        <v>8.5</v>
      </c>
      <c r="I103">
        <v>2.2000000000000002</v>
      </c>
      <c r="J103" s="8" t="s">
        <v>40</v>
      </c>
      <c r="K103">
        <v>4200000</v>
      </c>
      <c r="L103">
        <v>91000</v>
      </c>
      <c r="M103">
        <v>92000</v>
      </c>
      <c r="N103">
        <f>SUM(K103:M103)</f>
        <v>4383000</v>
      </c>
      <c r="O103">
        <v>3</v>
      </c>
      <c r="R103">
        <v>1</v>
      </c>
      <c r="S103" s="10" t="s">
        <v>542</v>
      </c>
      <c r="T103" t="s">
        <v>42</v>
      </c>
      <c r="U103" s="1" t="s">
        <v>814</v>
      </c>
      <c r="V103" t="s">
        <v>43</v>
      </c>
      <c r="X103" s="19" t="s">
        <v>578</v>
      </c>
      <c r="Y103">
        <v>0</v>
      </c>
    </row>
    <row r="104" spans="1:25">
      <c r="A104" s="10" t="s">
        <v>60</v>
      </c>
      <c r="B104" t="s">
        <v>32</v>
      </c>
      <c r="C104" s="1">
        <v>2011</v>
      </c>
      <c r="D104" s="5">
        <v>2</v>
      </c>
      <c r="E104" s="21" t="s">
        <v>165</v>
      </c>
      <c r="F104" t="s">
        <v>588</v>
      </c>
      <c r="G104">
        <v>25.75</v>
      </c>
      <c r="H104">
        <v>8.5</v>
      </c>
      <c r="I104">
        <v>2.2000000000000002</v>
      </c>
      <c r="J104" s="8" t="s">
        <v>40</v>
      </c>
      <c r="K104">
        <v>6300000</v>
      </c>
      <c r="L104">
        <v>91000</v>
      </c>
      <c r="M104">
        <v>92000</v>
      </c>
      <c r="N104">
        <f>SUM(K104:M104)</f>
        <v>6483000</v>
      </c>
      <c r="O104">
        <v>2.2999999999999998</v>
      </c>
      <c r="R104">
        <v>1</v>
      </c>
      <c r="S104" s="10" t="s">
        <v>543</v>
      </c>
      <c r="T104" t="s">
        <v>42</v>
      </c>
      <c r="U104" s="1" t="s">
        <v>814</v>
      </c>
      <c r="V104" t="s">
        <v>43</v>
      </c>
      <c r="X104" s="19" t="s">
        <v>578</v>
      </c>
      <c r="Y104">
        <v>0</v>
      </c>
    </row>
    <row r="105" spans="1:25">
      <c r="A105" s="7" t="s">
        <v>60</v>
      </c>
      <c r="B105" t="s">
        <v>32</v>
      </c>
      <c r="C105" s="1">
        <v>2012</v>
      </c>
      <c r="D105" s="5">
        <v>2</v>
      </c>
      <c r="E105" s="21" t="s">
        <v>169</v>
      </c>
      <c r="G105">
        <v>25.75</v>
      </c>
      <c r="H105">
        <v>8.5</v>
      </c>
      <c r="I105">
        <v>2.2000000000000002</v>
      </c>
      <c r="J105" s="8" t="s">
        <v>40</v>
      </c>
      <c r="K105">
        <v>6000000</v>
      </c>
      <c r="L105">
        <v>45000</v>
      </c>
      <c r="M105">
        <v>95000</v>
      </c>
      <c r="N105">
        <f>SUM(K105:M105)</f>
        <v>6140000</v>
      </c>
      <c r="O105">
        <v>2.7</v>
      </c>
      <c r="S105" s="10" t="s">
        <v>539</v>
      </c>
      <c r="T105" t="s">
        <v>42</v>
      </c>
      <c r="U105" s="1" t="s">
        <v>814</v>
      </c>
      <c r="V105" t="s">
        <v>43</v>
      </c>
      <c r="W105" s="17" t="s">
        <v>555</v>
      </c>
      <c r="X105" s="19" t="s">
        <v>578</v>
      </c>
      <c r="Y105">
        <v>0</v>
      </c>
    </row>
    <row r="106" spans="1:25">
      <c r="A106" s="7" t="s">
        <v>60</v>
      </c>
      <c r="B106" t="s">
        <v>32</v>
      </c>
      <c r="C106" s="1">
        <v>2012</v>
      </c>
      <c r="D106" s="5">
        <v>2</v>
      </c>
      <c r="E106" s="21" t="s">
        <v>170</v>
      </c>
      <c r="G106">
        <v>25.75</v>
      </c>
      <c r="H106">
        <v>8.5</v>
      </c>
      <c r="I106">
        <v>2.2000000000000002</v>
      </c>
      <c r="J106" s="8" t="s">
        <v>40</v>
      </c>
      <c r="K106">
        <v>6300000</v>
      </c>
      <c r="L106">
        <v>40000</v>
      </c>
      <c r="M106">
        <v>87000</v>
      </c>
      <c r="N106">
        <f>SUM(K106:M106)</f>
        <v>6427000</v>
      </c>
      <c r="O106">
        <v>2.7</v>
      </c>
      <c r="R106">
        <v>1</v>
      </c>
      <c r="S106" s="10" t="s">
        <v>540</v>
      </c>
      <c r="T106" t="s">
        <v>42</v>
      </c>
      <c r="U106" s="1" t="s">
        <v>814</v>
      </c>
      <c r="V106" t="s">
        <v>43</v>
      </c>
      <c r="X106" s="19" t="s">
        <v>578</v>
      </c>
      <c r="Y106">
        <v>0</v>
      </c>
    </row>
    <row r="107" spans="1:25">
      <c r="A107" s="7" t="s">
        <v>60</v>
      </c>
      <c r="B107" t="s">
        <v>32</v>
      </c>
      <c r="C107" s="1">
        <v>2012</v>
      </c>
      <c r="D107" s="5">
        <v>2</v>
      </c>
      <c r="E107" s="21" t="s">
        <v>171</v>
      </c>
      <c r="G107">
        <v>25.75</v>
      </c>
      <c r="H107">
        <v>8.5</v>
      </c>
      <c r="I107">
        <v>2.2000000000000002</v>
      </c>
      <c r="J107" s="8" t="s">
        <v>40</v>
      </c>
      <c r="K107">
        <v>7200000</v>
      </c>
      <c r="L107">
        <v>40000</v>
      </c>
      <c r="M107">
        <v>87000</v>
      </c>
      <c r="N107">
        <f>SUM(K107:M107)</f>
        <v>7327000</v>
      </c>
      <c r="O107">
        <v>2.7</v>
      </c>
      <c r="R107">
        <v>1</v>
      </c>
      <c r="S107" s="10" t="s">
        <v>541</v>
      </c>
      <c r="T107" t="s">
        <v>42</v>
      </c>
      <c r="U107" s="1" t="s">
        <v>814</v>
      </c>
      <c r="V107" t="s">
        <v>43</v>
      </c>
      <c r="X107" s="19" t="s">
        <v>578</v>
      </c>
      <c r="Y107">
        <v>0</v>
      </c>
    </row>
    <row r="108" spans="1:25">
      <c r="A108" s="7" t="s">
        <v>60</v>
      </c>
      <c r="B108" t="s">
        <v>32</v>
      </c>
      <c r="C108" s="1">
        <v>2012</v>
      </c>
      <c r="D108" s="5">
        <v>2</v>
      </c>
      <c r="E108" s="21" t="s">
        <v>172</v>
      </c>
      <c r="G108">
        <v>25.75</v>
      </c>
      <c r="H108">
        <v>8.5</v>
      </c>
      <c r="I108">
        <v>2.2000000000000002</v>
      </c>
      <c r="J108" s="8" t="s">
        <v>40</v>
      </c>
      <c r="K108">
        <v>4200000</v>
      </c>
      <c r="L108">
        <v>40000</v>
      </c>
      <c r="M108">
        <v>87000</v>
      </c>
      <c r="N108">
        <f>SUM(K108:M108)</f>
        <v>4327000</v>
      </c>
      <c r="O108">
        <v>2.7</v>
      </c>
      <c r="R108">
        <v>1</v>
      </c>
      <c r="S108" s="10" t="s">
        <v>542</v>
      </c>
      <c r="T108" t="s">
        <v>42</v>
      </c>
      <c r="U108" s="1" t="s">
        <v>814</v>
      </c>
      <c r="V108" t="s">
        <v>43</v>
      </c>
      <c r="X108" s="19" t="s">
        <v>578</v>
      </c>
      <c r="Y108">
        <v>0</v>
      </c>
    </row>
    <row r="109" spans="1:25">
      <c r="A109" s="7" t="s">
        <v>60</v>
      </c>
      <c r="B109" t="s">
        <v>32</v>
      </c>
      <c r="C109" s="1">
        <v>2012</v>
      </c>
      <c r="D109" s="5">
        <v>2</v>
      </c>
      <c r="E109" s="21" t="s">
        <v>173</v>
      </c>
      <c r="G109">
        <v>25.75</v>
      </c>
      <c r="H109">
        <v>8.5</v>
      </c>
      <c r="I109">
        <v>2.2000000000000002</v>
      </c>
      <c r="J109" s="8" t="s">
        <v>40</v>
      </c>
      <c r="K109">
        <v>6300000</v>
      </c>
      <c r="L109">
        <v>40000</v>
      </c>
      <c r="M109">
        <v>87000</v>
      </c>
      <c r="N109">
        <f>SUM(K109:M109)</f>
        <v>6427000</v>
      </c>
      <c r="O109">
        <v>2.7</v>
      </c>
      <c r="R109">
        <v>1</v>
      </c>
      <c r="S109" s="10" t="s">
        <v>543</v>
      </c>
      <c r="T109" t="s">
        <v>42</v>
      </c>
      <c r="U109" s="1" t="s">
        <v>814</v>
      </c>
      <c r="V109" t="s">
        <v>43</v>
      </c>
      <c r="X109" s="19" t="s">
        <v>578</v>
      </c>
      <c r="Y109">
        <v>0</v>
      </c>
    </row>
    <row r="110" spans="1:25">
      <c r="A110" s="7" t="s">
        <v>60</v>
      </c>
      <c r="B110" t="s">
        <v>32</v>
      </c>
      <c r="C110" s="1">
        <v>2012</v>
      </c>
      <c r="D110" s="5">
        <v>2</v>
      </c>
      <c r="E110" s="2" t="s">
        <v>185</v>
      </c>
      <c r="F110" t="s">
        <v>588</v>
      </c>
      <c r="G110">
        <v>25.75</v>
      </c>
      <c r="H110">
        <v>8.5</v>
      </c>
      <c r="I110">
        <v>2.2000000000000002</v>
      </c>
      <c r="J110" s="8" t="s">
        <v>40</v>
      </c>
      <c r="K110">
        <v>6000000</v>
      </c>
      <c r="L110">
        <v>92000</v>
      </c>
      <c r="M110">
        <v>95000</v>
      </c>
      <c r="N110">
        <f>SUM(K110:M110)</f>
        <v>6187000</v>
      </c>
      <c r="O110">
        <v>2.7</v>
      </c>
      <c r="S110" s="10" t="s">
        <v>539</v>
      </c>
      <c r="T110" t="s">
        <v>42</v>
      </c>
      <c r="U110" s="1" t="s">
        <v>814</v>
      </c>
      <c r="V110" t="s">
        <v>43</v>
      </c>
      <c r="W110" s="17" t="s">
        <v>556</v>
      </c>
      <c r="X110" s="19" t="s">
        <v>578</v>
      </c>
      <c r="Y110">
        <v>0</v>
      </c>
    </row>
    <row r="111" spans="1:25">
      <c r="A111" s="7" t="s">
        <v>60</v>
      </c>
      <c r="B111" t="s">
        <v>32</v>
      </c>
      <c r="C111" s="1">
        <v>2012</v>
      </c>
      <c r="D111" s="5">
        <v>2</v>
      </c>
      <c r="E111" s="2" t="s">
        <v>186</v>
      </c>
      <c r="F111" t="s">
        <v>588</v>
      </c>
      <c r="G111">
        <v>25.75</v>
      </c>
      <c r="H111">
        <v>8.5</v>
      </c>
      <c r="I111">
        <v>2.2000000000000002</v>
      </c>
      <c r="J111" s="8" t="s">
        <v>40</v>
      </c>
      <c r="K111">
        <v>6300000</v>
      </c>
      <c r="L111">
        <v>87000</v>
      </c>
      <c r="M111">
        <v>87000</v>
      </c>
      <c r="N111">
        <f>SUM(K111:M111)</f>
        <v>6474000</v>
      </c>
      <c r="O111">
        <v>2.7</v>
      </c>
      <c r="R111">
        <v>1</v>
      </c>
      <c r="S111" s="10" t="s">
        <v>540</v>
      </c>
      <c r="T111" t="s">
        <v>42</v>
      </c>
      <c r="U111" s="1" t="s">
        <v>814</v>
      </c>
      <c r="V111" t="s">
        <v>43</v>
      </c>
      <c r="X111" s="19" t="s">
        <v>578</v>
      </c>
      <c r="Y111">
        <v>0</v>
      </c>
    </row>
    <row r="112" spans="1:25">
      <c r="A112" s="7" t="s">
        <v>60</v>
      </c>
      <c r="B112" t="s">
        <v>32</v>
      </c>
      <c r="C112" s="1">
        <v>2012</v>
      </c>
      <c r="D112" s="5">
        <v>2</v>
      </c>
      <c r="E112" s="2" t="s">
        <v>187</v>
      </c>
      <c r="F112" t="s">
        <v>588</v>
      </c>
      <c r="G112">
        <v>25.75</v>
      </c>
      <c r="H112">
        <v>8.5</v>
      </c>
      <c r="I112">
        <v>2.2000000000000002</v>
      </c>
      <c r="J112" s="8" t="s">
        <v>40</v>
      </c>
      <c r="K112">
        <v>7200000</v>
      </c>
      <c r="L112">
        <v>87000</v>
      </c>
      <c r="M112">
        <v>87000</v>
      </c>
      <c r="N112">
        <f>SUM(K112:M112)</f>
        <v>7374000</v>
      </c>
      <c r="O112">
        <v>2.7</v>
      </c>
      <c r="R112">
        <v>1</v>
      </c>
      <c r="S112" s="10" t="s">
        <v>541</v>
      </c>
      <c r="T112" t="s">
        <v>42</v>
      </c>
      <c r="U112" s="1" t="s">
        <v>814</v>
      </c>
      <c r="V112" t="s">
        <v>43</v>
      </c>
      <c r="X112" s="19" t="s">
        <v>578</v>
      </c>
      <c r="Y112">
        <v>0</v>
      </c>
    </row>
    <row r="113" spans="1:25">
      <c r="A113" s="7" t="s">
        <v>60</v>
      </c>
      <c r="B113" t="s">
        <v>32</v>
      </c>
      <c r="C113" s="1">
        <v>2012</v>
      </c>
      <c r="D113" s="5">
        <v>2</v>
      </c>
      <c r="E113" s="2" t="s">
        <v>188</v>
      </c>
      <c r="F113" t="s">
        <v>588</v>
      </c>
      <c r="G113">
        <v>25.75</v>
      </c>
      <c r="H113">
        <v>8.5</v>
      </c>
      <c r="I113">
        <v>2.2000000000000002</v>
      </c>
      <c r="J113" s="8" t="s">
        <v>40</v>
      </c>
      <c r="K113">
        <v>4200000</v>
      </c>
      <c r="L113">
        <v>87000</v>
      </c>
      <c r="M113">
        <v>87000</v>
      </c>
      <c r="N113">
        <f>SUM(K113:M113)</f>
        <v>4374000</v>
      </c>
      <c r="O113">
        <v>2.7</v>
      </c>
      <c r="R113">
        <v>1</v>
      </c>
      <c r="S113" s="10" t="s">
        <v>542</v>
      </c>
      <c r="T113" t="s">
        <v>42</v>
      </c>
      <c r="U113" s="1" t="s">
        <v>814</v>
      </c>
      <c r="V113" t="s">
        <v>43</v>
      </c>
      <c r="X113" s="19" t="s">
        <v>578</v>
      </c>
      <c r="Y113">
        <v>0</v>
      </c>
    </row>
    <row r="114" spans="1:25">
      <c r="A114" s="7" t="s">
        <v>60</v>
      </c>
      <c r="B114" t="s">
        <v>32</v>
      </c>
      <c r="C114" s="1">
        <v>2012</v>
      </c>
      <c r="D114" s="5">
        <v>2</v>
      </c>
      <c r="E114" s="2" t="s">
        <v>189</v>
      </c>
      <c r="F114" t="s">
        <v>588</v>
      </c>
      <c r="G114">
        <v>25.75</v>
      </c>
      <c r="H114">
        <v>8.5</v>
      </c>
      <c r="I114">
        <v>2.2000000000000002</v>
      </c>
      <c r="J114" s="8" t="s">
        <v>40</v>
      </c>
      <c r="K114">
        <v>6300000</v>
      </c>
      <c r="L114">
        <v>87000</v>
      </c>
      <c r="M114">
        <v>87000</v>
      </c>
      <c r="N114">
        <f>SUM(K114:M114)</f>
        <v>6474000</v>
      </c>
      <c r="O114">
        <v>2.5</v>
      </c>
      <c r="R114">
        <v>1</v>
      </c>
      <c r="S114" s="10" t="s">
        <v>543</v>
      </c>
      <c r="T114" t="s">
        <v>42</v>
      </c>
      <c r="U114" s="1" t="s">
        <v>814</v>
      </c>
      <c r="V114" t="s">
        <v>43</v>
      </c>
      <c r="X114" s="19" t="s">
        <v>578</v>
      </c>
      <c r="Y114">
        <v>0</v>
      </c>
    </row>
    <row r="115" spans="1:25">
      <c r="A115" s="7" t="s">
        <v>60</v>
      </c>
      <c r="B115" t="s">
        <v>32</v>
      </c>
      <c r="C115" s="1">
        <v>2013</v>
      </c>
      <c r="D115" s="5">
        <v>2</v>
      </c>
      <c r="E115" s="23" t="s">
        <v>211</v>
      </c>
      <c r="G115">
        <v>25.75</v>
      </c>
      <c r="H115">
        <v>8.5</v>
      </c>
      <c r="I115">
        <v>2.2000000000000002</v>
      </c>
      <c r="J115" s="8" t="s">
        <v>40</v>
      </c>
      <c r="K115">
        <v>2200000</v>
      </c>
      <c r="L115">
        <v>40000</v>
      </c>
      <c r="M115">
        <v>85000</v>
      </c>
      <c r="N115">
        <f>SUM(K115:M115)</f>
        <v>2325000</v>
      </c>
      <c r="O115">
        <v>3.2</v>
      </c>
      <c r="S115" s="10" t="s">
        <v>539</v>
      </c>
      <c r="T115" t="s">
        <v>42</v>
      </c>
      <c r="U115" s="1" t="s">
        <v>814</v>
      </c>
      <c r="V115" t="s">
        <v>43</v>
      </c>
      <c r="W115" s="17" t="s">
        <v>557</v>
      </c>
      <c r="X115" s="19" t="s">
        <v>578</v>
      </c>
      <c r="Y115">
        <v>0</v>
      </c>
    </row>
    <row r="116" spans="1:25" ht="18" customHeight="1">
      <c r="A116" s="7" t="s">
        <v>60</v>
      </c>
      <c r="B116" t="s">
        <v>32</v>
      </c>
      <c r="C116" s="1">
        <v>2013</v>
      </c>
      <c r="D116" s="5">
        <v>2</v>
      </c>
      <c r="E116" s="23" t="s">
        <v>212</v>
      </c>
      <c r="G116">
        <v>25.75</v>
      </c>
      <c r="H116">
        <v>8.5</v>
      </c>
      <c r="I116">
        <v>2.2000000000000002</v>
      </c>
      <c r="J116" s="8" t="s">
        <v>40</v>
      </c>
      <c r="K116">
        <v>2310000</v>
      </c>
      <c r="L116">
        <v>35000</v>
      </c>
      <c r="M116">
        <v>80000</v>
      </c>
      <c r="N116">
        <f>SUM(K116:M116)</f>
        <v>2425000</v>
      </c>
      <c r="O116">
        <v>3.3</v>
      </c>
      <c r="R116">
        <v>1</v>
      </c>
      <c r="S116" s="10" t="s">
        <v>540</v>
      </c>
      <c r="T116" t="s">
        <v>42</v>
      </c>
      <c r="U116" s="1" t="s">
        <v>814</v>
      </c>
      <c r="V116" t="s">
        <v>43</v>
      </c>
      <c r="X116" s="19" t="s">
        <v>578</v>
      </c>
      <c r="Y116">
        <v>0</v>
      </c>
    </row>
    <row r="117" spans="1:25">
      <c r="A117" s="7" t="s">
        <v>60</v>
      </c>
      <c r="B117" t="s">
        <v>32</v>
      </c>
      <c r="C117" s="1">
        <v>2013</v>
      </c>
      <c r="D117" s="5">
        <v>2</v>
      </c>
      <c r="E117" s="23" t="s">
        <v>213</v>
      </c>
      <c r="G117">
        <v>25.75</v>
      </c>
      <c r="H117">
        <v>8.5</v>
      </c>
      <c r="I117">
        <v>2.2000000000000002</v>
      </c>
      <c r="J117" s="8" t="s">
        <v>40</v>
      </c>
      <c r="K117">
        <v>2640000</v>
      </c>
      <c r="L117">
        <v>35000</v>
      </c>
      <c r="M117">
        <v>80000</v>
      </c>
      <c r="N117">
        <f>SUM(K117:M117)</f>
        <v>2755000</v>
      </c>
      <c r="O117">
        <v>3.2</v>
      </c>
      <c r="R117">
        <v>1</v>
      </c>
      <c r="S117" s="10" t="s">
        <v>541</v>
      </c>
      <c r="T117" t="s">
        <v>42</v>
      </c>
      <c r="U117" s="1" t="s">
        <v>814</v>
      </c>
      <c r="V117" t="s">
        <v>43</v>
      </c>
      <c r="X117" s="19" t="s">
        <v>578</v>
      </c>
      <c r="Y117">
        <v>0</v>
      </c>
    </row>
    <row r="118" spans="1:25">
      <c r="A118" s="7" t="s">
        <v>60</v>
      </c>
      <c r="B118" t="s">
        <v>32</v>
      </c>
      <c r="C118" s="1">
        <v>2013</v>
      </c>
      <c r="D118" s="5">
        <v>2</v>
      </c>
      <c r="E118" s="23" t="s">
        <v>214</v>
      </c>
      <c r="G118">
        <v>25.75</v>
      </c>
      <c r="H118">
        <v>8.5</v>
      </c>
      <c r="I118">
        <v>2.2000000000000002</v>
      </c>
      <c r="J118" s="8" t="s">
        <v>40</v>
      </c>
      <c r="K118">
        <v>1540000</v>
      </c>
      <c r="L118">
        <v>35000</v>
      </c>
      <c r="M118">
        <v>80000</v>
      </c>
      <c r="N118">
        <f>SUM(K118:M118)</f>
        <v>1655000</v>
      </c>
      <c r="O118">
        <v>3.2</v>
      </c>
      <c r="R118">
        <v>1</v>
      </c>
      <c r="S118" s="10" t="s">
        <v>542</v>
      </c>
      <c r="T118" t="s">
        <v>42</v>
      </c>
      <c r="U118" s="1" t="s">
        <v>814</v>
      </c>
      <c r="V118" t="s">
        <v>43</v>
      </c>
      <c r="X118" s="19" t="s">
        <v>578</v>
      </c>
      <c r="Y118">
        <v>0</v>
      </c>
    </row>
    <row r="119" spans="1:25">
      <c r="A119" s="7" t="s">
        <v>60</v>
      </c>
      <c r="B119" t="s">
        <v>32</v>
      </c>
      <c r="C119" s="1">
        <v>2013</v>
      </c>
      <c r="D119" s="5">
        <v>2</v>
      </c>
      <c r="E119" s="23" t="s">
        <v>215</v>
      </c>
      <c r="G119">
        <v>25.75</v>
      </c>
      <c r="H119">
        <v>8.5</v>
      </c>
      <c r="I119">
        <v>2.2000000000000002</v>
      </c>
      <c r="J119" s="8" t="s">
        <v>40</v>
      </c>
      <c r="K119">
        <v>2310000</v>
      </c>
      <c r="L119">
        <v>35000</v>
      </c>
      <c r="M119">
        <v>80000</v>
      </c>
      <c r="N119">
        <f>SUM(K119:M119)</f>
        <v>2425000</v>
      </c>
      <c r="O119">
        <v>3.2</v>
      </c>
      <c r="R119">
        <v>1</v>
      </c>
      <c r="S119" s="10" t="s">
        <v>543</v>
      </c>
      <c r="T119" t="s">
        <v>42</v>
      </c>
      <c r="U119" s="1" t="s">
        <v>814</v>
      </c>
      <c r="V119" t="s">
        <v>43</v>
      </c>
      <c r="X119" s="19" t="s">
        <v>578</v>
      </c>
      <c r="Y119">
        <v>0</v>
      </c>
    </row>
    <row r="120" spans="1:25">
      <c r="A120" s="7" t="s">
        <v>60</v>
      </c>
      <c r="B120" t="s">
        <v>32</v>
      </c>
      <c r="C120" s="1">
        <v>2013</v>
      </c>
      <c r="D120" s="5">
        <v>2</v>
      </c>
      <c r="E120" s="21" t="s">
        <v>216</v>
      </c>
      <c r="F120" t="s">
        <v>588</v>
      </c>
      <c r="G120">
        <v>25.75</v>
      </c>
      <c r="H120">
        <v>8.5</v>
      </c>
      <c r="I120">
        <v>2.2000000000000002</v>
      </c>
      <c r="J120" s="8" t="s">
        <v>40</v>
      </c>
      <c r="K120">
        <v>6000000</v>
      </c>
      <c r="L120">
        <v>87000</v>
      </c>
      <c r="M120">
        <v>90000</v>
      </c>
      <c r="N120">
        <f>SUM(K120:M120)</f>
        <v>6177000</v>
      </c>
      <c r="O120">
        <v>3.1</v>
      </c>
      <c r="S120" s="10" t="s">
        <v>539</v>
      </c>
      <c r="T120" t="s">
        <v>42</v>
      </c>
      <c r="U120" s="1" t="s">
        <v>814</v>
      </c>
      <c r="V120" t="s">
        <v>43</v>
      </c>
      <c r="W120" s="17" t="s">
        <v>558</v>
      </c>
      <c r="X120" s="19" t="s">
        <v>578</v>
      </c>
      <c r="Y120">
        <v>0</v>
      </c>
    </row>
    <row r="121" spans="1:25">
      <c r="A121" s="7" t="s">
        <v>60</v>
      </c>
      <c r="B121" t="s">
        <v>32</v>
      </c>
      <c r="C121" s="1">
        <v>2013</v>
      </c>
      <c r="D121" s="5">
        <v>2</v>
      </c>
      <c r="E121" s="21" t="s">
        <v>217</v>
      </c>
      <c r="F121" t="s">
        <v>588</v>
      </c>
      <c r="G121">
        <v>25.75</v>
      </c>
      <c r="H121">
        <v>8.5</v>
      </c>
      <c r="I121">
        <v>2.2000000000000002</v>
      </c>
      <c r="J121" s="8" t="s">
        <v>40</v>
      </c>
      <c r="K121">
        <v>6300000</v>
      </c>
      <c r="L121">
        <v>82000</v>
      </c>
      <c r="M121">
        <v>85000</v>
      </c>
      <c r="N121">
        <f>SUM(K121:M121)</f>
        <v>6467000</v>
      </c>
      <c r="O121">
        <v>2.1</v>
      </c>
      <c r="S121" s="10" t="s">
        <v>540</v>
      </c>
      <c r="T121" t="s">
        <v>42</v>
      </c>
      <c r="U121" s="1" t="s">
        <v>814</v>
      </c>
      <c r="V121" t="s">
        <v>43</v>
      </c>
      <c r="X121" s="19" t="s">
        <v>578</v>
      </c>
      <c r="Y121">
        <v>0</v>
      </c>
    </row>
    <row r="122" spans="1:25">
      <c r="A122" s="7" t="s">
        <v>60</v>
      </c>
      <c r="B122" t="s">
        <v>32</v>
      </c>
      <c r="C122" s="1">
        <v>2013</v>
      </c>
      <c r="D122" s="5">
        <v>2</v>
      </c>
      <c r="E122" s="21" t="s">
        <v>218</v>
      </c>
      <c r="F122" t="s">
        <v>588</v>
      </c>
      <c r="G122">
        <v>25.75</v>
      </c>
      <c r="H122">
        <v>8.5</v>
      </c>
      <c r="I122">
        <v>2.2000000000000002</v>
      </c>
      <c r="J122" s="8" t="s">
        <v>40</v>
      </c>
      <c r="K122">
        <v>7200000</v>
      </c>
      <c r="L122">
        <v>82000</v>
      </c>
      <c r="M122">
        <v>85000</v>
      </c>
      <c r="N122">
        <f>SUM(K122:M122)</f>
        <v>7367000</v>
      </c>
      <c r="O122">
        <v>3.1</v>
      </c>
      <c r="S122" s="10" t="s">
        <v>541</v>
      </c>
      <c r="T122" t="s">
        <v>42</v>
      </c>
      <c r="U122" s="1" t="s">
        <v>814</v>
      </c>
      <c r="V122" t="s">
        <v>43</v>
      </c>
      <c r="X122" s="19" t="s">
        <v>578</v>
      </c>
      <c r="Y122">
        <v>0</v>
      </c>
    </row>
    <row r="123" spans="1:25">
      <c r="A123" s="7" t="s">
        <v>60</v>
      </c>
      <c r="B123" t="s">
        <v>32</v>
      </c>
      <c r="C123" s="1">
        <v>2013</v>
      </c>
      <c r="D123" s="5">
        <v>2</v>
      </c>
      <c r="E123" s="21" t="s">
        <v>219</v>
      </c>
      <c r="F123" t="s">
        <v>588</v>
      </c>
      <c r="G123">
        <v>25.75</v>
      </c>
      <c r="H123">
        <v>8.5</v>
      </c>
      <c r="I123">
        <v>2.2000000000000002</v>
      </c>
      <c r="J123" s="8" t="s">
        <v>40</v>
      </c>
      <c r="K123">
        <v>4200000</v>
      </c>
      <c r="L123">
        <v>82000</v>
      </c>
      <c r="M123">
        <v>85000</v>
      </c>
      <c r="N123">
        <f>SUM(K123:M123)</f>
        <v>4367000</v>
      </c>
      <c r="O123">
        <v>3.2</v>
      </c>
      <c r="S123" s="10" t="s">
        <v>542</v>
      </c>
      <c r="T123" t="s">
        <v>42</v>
      </c>
      <c r="U123" s="1" t="s">
        <v>814</v>
      </c>
      <c r="V123" t="s">
        <v>43</v>
      </c>
      <c r="X123" s="19" t="s">
        <v>578</v>
      </c>
      <c r="Y123">
        <v>0</v>
      </c>
    </row>
    <row r="124" spans="1:25">
      <c r="A124" s="7" t="s">
        <v>60</v>
      </c>
      <c r="B124" t="s">
        <v>32</v>
      </c>
      <c r="C124" s="1">
        <v>2013</v>
      </c>
      <c r="D124" s="5">
        <v>2</v>
      </c>
      <c r="E124" s="21" t="s">
        <v>220</v>
      </c>
      <c r="F124" t="s">
        <v>588</v>
      </c>
      <c r="G124">
        <v>25.75</v>
      </c>
      <c r="H124">
        <v>8.5</v>
      </c>
      <c r="I124">
        <v>2.2000000000000002</v>
      </c>
      <c r="J124" s="8" t="s">
        <v>40</v>
      </c>
      <c r="K124">
        <v>6300000</v>
      </c>
      <c r="L124">
        <v>82000</v>
      </c>
      <c r="M124">
        <v>85000</v>
      </c>
      <c r="N124">
        <f>SUM(K124:M124)</f>
        <v>6467000</v>
      </c>
      <c r="O124">
        <v>2.9</v>
      </c>
      <c r="S124" s="10" t="s">
        <v>543</v>
      </c>
      <c r="T124" t="s">
        <v>42</v>
      </c>
      <c r="U124" s="1" t="s">
        <v>814</v>
      </c>
      <c r="V124" t="s">
        <v>43</v>
      </c>
      <c r="X124" s="19" t="s">
        <v>578</v>
      </c>
      <c r="Y124">
        <v>0</v>
      </c>
    </row>
    <row r="125" spans="1:25">
      <c r="A125" s="7" t="s">
        <v>60</v>
      </c>
      <c r="B125" t="s">
        <v>32</v>
      </c>
      <c r="C125" s="1">
        <v>2014</v>
      </c>
      <c r="D125" s="5">
        <v>2</v>
      </c>
      <c r="E125" s="21" t="s">
        <v>250</v>
      </c>
      <c r="F125" t="s">
        <v>588</v>
      </c>
      <c r="G125">
        <v>25.75</v>
      </c>
      <c r="H125">
        <v>8.5</v>
      </c>
      <c r="I125">
        <v>2.2000000000000002</v>
      </c>
      <c r="J125" s="8" t="s">
        <v>40</v>
      </c>
      <c r="K125">
        <v>6000000</v>
      </c>
      <c r="L125">
        <v>83000</v>
      </c>
      <c r="M125">
        <v>84000</v>
      </c>
      <c r="N125">
        <f>SUM(K125:M125)</f>
        <v>6167000</v>
      </c>
      <c r="O125">
        <v>2.9</v>
      </c>
      <c r="S125" s="10" t="s">
        <v>539</v>
      </c>
      <c r="T125" t="s">
        <v>42</v>
      </c>
      <c r="U125" s="1" t="s">
        <v>814</v>
      </c>
      <c r="V125" t="s">
        <v>43</v>
      </c>
      <c r="W125" s="17" t="s">
        <v>560</v>
      </c>
      <c r="X125" s="19" t="s">
        <v>578</v>
      </c>
      <c r="Y125">
        <v>0</v>
      </c>
    </row>
    <row r="126" spans="1:25">
      <c r="A126" s="7" t="s">
        <v>60</v>
      </c>
      <c r="B126" t="s">
        <v>32</v>
      </c>
      <c r="C126" s="1">
        <v>2014</v>
      </c>
      <c r="D126" s="5">
        <v>2</v>
      </c>
      <c r="E126" s="21" t="s">
        <v>251</v>
      </c>
      <c r="F126" t="s">
        <v>588</v>
      </c>
      <c r="G126">
        <v>25.75</v>
      </c>
      <c r="H126">
        <v>8.5</v>
      </c>
      <c r="I126">
        <v>2.2000000000000002</v>
      </c>
      <c r="J126" s="8" t="s">
        <v>40</v>
      </c>
      <c r="K126">
        <v>6300000</v>
      </c>
      <c r="L126">
        <v>79000</v>
      </c>
      <c r="M126">
        <v>77000</v>
      </c>
      <c r="N126">
        <f>SUM(K126:M126)</f>
        <v>6456000</v>
      </c>
      <c r="O126">
        <v>2.5</v>
      </c>
      <c r="R126">
        <v>1</v>
      </c>
      <c r="S126" s="10" t="s">
        <v>540</v>
      </c>
      <c r="T126" t="s">
        <v>42</v>
      </c>
      <c r="U126" s="1" t="s">
        <v>814</v>
      </c>
      <c r="V126" t="s">
        <v>43</v>
      </c>
      <c r="X126" s="19" t="s">
        <v>578</v>
      </c>
      <c r="Y126">
        <v>0</v>
      </c>
    </row>
    <row r="127" spans="1:25">
      <c r="A127" s="7" t="s">
        <v>60</v>
      </c>
      <c r="B127" t="s">
        <v>32</v>
      </c>
      <c r="C127" s="1">
        <v>2014</v>
      </c>
      <c r="D127" s="5">
        <v>2</v>
      </c>
      <c r="E127" s="21" t="s">
        <v>252</v>
      </c>
      <c r="F127" t="s">
        <v>588</v>
      </c>
      <c r="G127">
        <v>25.75</v>
      </c>
      <c r="H127">
        <v>8.5</v>
      </c>
      <c r="I127">
        <v>2.2000000000000002</v>
      </c>
      <c r="J127" s="8" t="s">
        <v>40</v>
      </c>
      <c r="K127">
        <v>7200000</v>
      </c>
      <c r="L127">
        <v>79000</v>
      </c>
      <c r="M127">
        <v>77000</v>
      </c>
      <c r="N127">
        <f>SUM(K127:M127)</f>
        <v>7356000</v>
      </c>
      <c r="O127">
        <v>3</v>
      </c>
      <c r="R127">
        <v>1</v>
      </c>
      <c r="S127" s="10" t="s">
        <v>541</v>
      </c>
      <c r="T127" t="s">
        <v>42</v>
      </c>
      <c r="U127" s="1" t="s">
        <v>814</v>
      </c>
      <c r="V127" t="s">
        <v>43</v>
      </c>
      <c r="X127" s="19" t="s">
        <v>578</v>
      </c>
      <c r="Y127">
        <v>0</v>
      </c>
    </row>
    <row r="128" spans="1:25">
      <c r="A128" s="7" t="s">
        <v>60</v>
      </c>
      <c r="B128" t="s">
        <v>32</v>
      </c>
      <c r="C128" s="1">
        <v>2014</v>
      </c>
      <c r="D128" s="5">
        <v>2</v>
      </c>
      <c r="E128" s="21" t="s">
        <v>253</v>
      </c>
      <c r="F128" t="s">
        <v>588</v>
      </c>
      <c r="G128">
        <v>25.75</v>
      </c>
      <c r="H128">
        <v>8.5</v>
      </c>
      <c r="I128">
        <v>2.2000000000000002</v>
      </c>
      <c r="J128" s="8" t="s">
        <v>40</v>
      </c>
      <c r="K128">
        <v>4200000</v>
      </c>
      <c r="L128">
        <v>79000</v>
      </c>
      <c r="M128">
        <v>77000</v>
      </c>
      <c r="N128">
        <f>SUM(K128:M128)</f>
        <v>4356000</v>
      </c>
      <c r="O128">
        <v>3.1</v>
      </c>
      <c r="R128">
        <v>1</v>
      </c>
      <c r="S128" s="10" t="s">
        <v>542</v>
      </c>
      <c r="T128" t="s">
        <v>42</v>
      </c>
      <c r="U128" s="1" t="s">
        <v>814</v>
      </c>
      <c r="V128" t="s">
        <v>43</v>
      </c>
      <c r="X128" s="19" t="s">
        <v>578</v>
      </c>
      <c r="Y128">
        <v>0</v>
      </c>
    </row>
    <row r="129" spans="1:25">
      <c r="A129" s="7" t="s">
        <v>60</v>
      </c>
      <c r="B129" t="s">
        <v>32</v>
      </c>
      <c r="C129" s="1">
        <v>2014</v>
      </c>
      <c r="D129" s="5">
        <v>2</v>
      </c>
      <c r="E129" s="21" t="s">
        <v>254</v>
      </c>
      <c r="F129" t="s">
        <v>588</v>
      </c>
      <c r="G129">
        <v>25.75</v>
      </c>
      <c r="H129">
        <v>8.5</v>
      </c>
      <c r="I129">
        <v>2.2000000000000002</v>
      </c>
      <c r="J129" s="8" t="s">
        <v>40</v>
      </c>
      <c r="K129">
        <v>6300000</v>
      </c>
      <c r="L129">
        <v>79000</v>
      </c>
      <c r="M129">
        <v>77000</v>
      </c>
      <c r="N129">
        <f>SUM(K129:M129)</f>
        <v>6456000</v>
      </c>
      <c r="O129">
        <v>2.7</v>
      </c>
      <c r="R129">
        <v>1</v>
      </c>
      <c r="S129" s="10" t="s">
        <v>543</v>
      </c>
      <c r="T129" t="s">
        <v>42</v>
      </c>
      <c r="U129" s="1" t="s">
        <v>814</v>
      </c>
      <c r="V129" t="s">
        <v>43</v>
      </c>
      <c r="X129" s="19" t="s">
        <v>578</v>
      </c>
      <c r="Y129">
        <v>0</v>
      </c>
    </row>
    <row r="130" spans="1:25">
      <c r="A130" s="7" t="s">
        <v>60</v>
      </c>
      <c r="B130" t="s">
        <v>32</v>
      </c>
      <c r="C130" s="1">
        <v>2015</v>
      </c>
      <c r="D130" s="5">
        <v>2</v>
      </c>
      <c r="E130" s="21" t="s">
        <v>264</v>
      </c>
      <c r="G130">
        <v>25.75</v>
      </c>
      <c r="H130">
        <v>8.5</v>
      </c>
      <c r="I130">
        <v>2.2000000000000002</v>
      </c>
      <c r="J130" s="8" t="s">
        <v>40</v>
      </c>
      <c r="K130">
        <v>6000000</v>
      </c>
      <c r="L130">
        <v>0</v>
      </c>
      <c r="M130">
        <v>25000</v>
      </c>
      <c r="N130">
        <f>SUM(K130:M130)</f>
        <v>6025000</v>
      </c>
      <c r="O130">
        <v>2.9</v>
      </c>
      <c r="S130" s="10" t="s">
        <v>539</v>
      </c>
      <c r="T130" t="s">
        <v>42</v>
      </c>
      <c r="U130" s="1" t="s">
        <v>814</v>
      </c>
      <c r="V130" t="s">
        <v>43</v>
      </c>
      <c r="W130" s="17" t="s">
        <v>559</v>
      </c>
      <c r="X130" s="19" t="s">
        <v>578</v>
      </c>
      <c r="Y130">
        <v>0</v>
      </c>
    </row>
    <row r="131" spans="1:25">
      <c r="A131" s="7" t="s">
        <v>60</v>
      </c>
      <c r="B131" t="s">
        <v>32</v>
      </c>
      <c r="C131" s="1">
        <v>2015</v>
      </c>
      <c r="D131" s="5">
        <v>2</v>
      </c>
      <c r="E131" s="21" t="s">
        <v>265</v>
      </c>
      <c r="G131">
        <v>25.75</v>
      </c>
      <c r="H131">
        <v>8.5</v>
      </c>
      <c r="I131">
        <v>2.2000000000000002</v>
      </c>
      <c r="J131" s="8" t="s">
        <v>40</v>
      </c>
      <c r="K131">
        <v>6300000</v>
      </c>
      <c r="L131">
        <v>0</v>
      </c>
      <c r="M131">
        <v>25000</v>
      </c>
      <c r="N131">
        <f>SUM(K131:M131)</f>
        <v>6325000</v>
      </c>
      <c r="O131">
        <v>2.9</v>
      </c>
      <c r="R131">
        <v>1</v>
      </c>
      <c r="S131" s="10" t="s">
        <v>540</v>
      </c>
      <c r="T131" t="s">
        <v>42</v>
      </c>
      <c r="U131" s="1" t="s">
        <v>814</v>
      </c>
      <c r="V131" t="s">
        <v>43</v>
      </c>
      <c r="X131" s="19" t="s">
        <v>578</v>
      </c>
      <c r="Y131">
        <v>0</v>
      </c>
    </row>
    <row r="132" spans="1:25" ht="16.8" customHeight="1">
      <c r="A132" s="7" t="s">
        <v>60</v>
      </c>
      <c r="B132" t="s">
        <v>32</v>
      </c>
      <c r="C132" s="1">
        <v>2015</v>
      </c>
      <c r="D132" s="5">
        <v>2</v>
      </c>
      <c r="E132" s="21" t="s">
        <v>266</v>
      </c>
      <c r="G132">
        <v>25.75</v>
      </c>
      <c r="H132">
        <v>8.5</v>
      </c>
      <c r="I132">
        <v>2.2000000000000002</v>
      </c>
      <c r="J132" s="8" t="s">
        <v>40</v>
      </c>
      <c r="K132">
        <v>7200000</v>
      </c>
      <c r="L132">
        <v>0</v>
      </c>
      <c r="M132">
        <v>25000</v>
      </c>
      <c r="N132">
        <f>SUM(K132:M132)</f>
        <v>7225000</v>
      </c>
      <c r="O132">
        <v>2.9</v>
      </c>
      <c r="R132">
        <v>1</v>
      </c>
      <c r="S132" s="10" t="s">
        <v>541</v>
      </c>
      <c r="T132" t="s">
        <v>42</v>
      </c>
      <c r="U132" s="1" t="s">
        <v>814</v>
      </c>
      <c r="V132" t="s">
        <v>43</v>
      </c>
      <c r="X132" s="19" t="s">
        <v>578</v>
      </c>
      <c r="Y132">
        <v>0</v>
      </c>
    </row>
    <row r="133" spans="1:25">
      <c r="A133" s="7" t="s">
        <v>60</v>
      </c>
      <c r="B133" t="s">
        <v>32</v>
      </c>
      <c r="C133" s="1">
        <v>2015</v>
      </c>
      <c r="D133" s="5">
        <v>2</v>
      </c>
      <c r="E133" s="21" t="s">
        <v>267</v>
      </c>
      <c r="G133">
        <v>25.75</v>
      </c>
      <c r="H133">
        <v>8.5</v>
      </c>
      <c r="I133">
        <v>2.2000000000000002</v>
      </c>
      <c r="J133" s="8" t="s">
        <v>40</v>
      </c>
      <c r="K133">
        <v>4200000</v>
      </c>
      <c r="L133">
        <v>0</v>
      </c>
      <c r="M133">
        <v>25000</v>
      </c>
      <c r="N133">
        <f>SUM(K133:M133)</f>
        <v>4225000</v>
      </c>
      <c r="O133">
        <v>3</v>
      </c>
      <c r="R133">
        <v>1</v>
      </c>
      <c r="S133" s="10" t="s">
        <v>542</v>
      </c>
      <c r="T133" t="s">
        <v>42</v>
      </c>
      <c r="U133" s="1" t="s">
        <v>814</v>
      </c>
      <c r="V133" t="s">
        <v>43</v>
      </c>
      <c r="X133" s="19" t="s">
        <v>578</v>
      </c>
      <c r="Y133">
        <v>0</v>
      </c>
    </row>
    <row r="134" spans="1:25">
      <c r="A134" s="7" t="s">
        <v>60</v>
      </c>
      <c r="B134" t="s">
        <v>32</v>
      </c>
      <c r="C134" s="1">
        <v>2015</v>
      </c>
      <c r="D134" s="5">
        <v>2</v>
      </c>
      <c r="E134" s="21" t="s">
        <v>268</v>
      </c>
      <c r="G134">
        <v>25.75</v>
      </c>
      <c r="H134">
        <v>8.5</v>
      </c>
      <c r="I134">
        <v>2.2000000000000002</v>
      </c>
      <c r="J134" s="8" t="s">
        <v>40</v>
      </c>
      <c r="K134">
        <v>6300000</v>
      </c>
      <c r="L134">
        <v>0</v>
      </c>
      <c r="M134">
        <v>25000</v>
      </c>
      <c r="N134">
        <f>SUM(K134:M134)</f>
        <v>6325000</v>
      </c>
      <c r="O134">
        <v>2.9</v>
      </c>
      <c r="R134">
        <v>1</v>
      </c>
      <c r="S134" s="10" t="s">
        <v>543</v>
      </c>
      <c r="T134" t="s">
        <v>42</v>
      </c>
      <c r="U134" s="1" t="s">
        <v>814</v>
      </c>
      <c r="V134" t="s">
        <v>43</v>
      </c>
      <c r="X134" s="19" t="s">
        <v>578</v>
      </c>
      <c r="Y134">
        <v>0</v>
      </c>
    </row>
    <row r="135" spans="1:25">
      <c r="A135" s="7" t="s">
        <v>60</v>
      </c>
      <c r="B135" t="s">
        <v>32</v>
      </c>
      <c r="C135" s="1">
        <v>2015</v>
      </c>
      <c r="D135" s="5">
        <v>2</v>
      </c>
      <c r="E135" s="21" t="s">
        <v>393</v>
      </c>
      <c r="G135">
        <v>25.75</v>
      </c>
      <c r="H135">
        <v>8.5</v>
      </c>
      <c r="I135">
        <v>2.2000000000000002</v>
      </c>
      <c r="J135" s="8" t="s">
        <v>40</v>
      </c>
      <c r="K135">
        <v>6000000</v>
      </c>
      <c r="L135">
        <v>39800</v>
      </c>
      <c r="M135">
        <v>74000</v>
      </c>
      <c r="N135">
        <f>SUM(K135:M135)</f>
        <v>6113800</v>
      </c>
      <c r="O135">
        <v>2.8</v>
      </c>
      <c r="S135" s="10" t="s">
        <v>539</v>
      </c>
      <c r="T135" t="s">
        <v>42</v>
      </c>
      <c r="U135" s="1" t="s">
        <v>814</v>
      </c>
      <c r="V135" t="s">
        <v>43</v>
      </c>
      <c r="W135" s="17" t="s">
        <v>561</v>
      </c>
      <c r="X135" s="19" t="s">
        <v>578</v>
      </c>
      <c r="Y135">
        <v>0</v>
      </c>
    </row>
    <row r="136" spans="1:25">
      <c r="A136" s="7" t="s">
        <v>60</v>
      </c>
      <c r="B136" t="s">
        <v>32</v>
      </c>
      <c r="C136" s="1">
        <v>2015</v>
      </c>
      <c r="D136" s="5">
        <v>2</v>
      </c>
      <c r="E136" s="21" t="s">
        <v>394</v>
      </c>
      <c r="G136">
        <v>25.75</v>
      </c>
      <c r="H136">
        <v>8.5</v>
      </c>
      <c r="I136">
        <v>2.2000000000000002</v>
      </c>
      <c r="J136" s="8" t="s">
        <v>40</v>
      </c>
      <c r="K136">
        <v>6300000</v>
      </c>
      <c r="L136">
        <v>33825</v>
      </c>
      <c r="M136">
        <v>67000</v>
      </c>
      <c r="N136">
        <f>SUM(K136:M136)</f>
        <v>6400825</v>
      </c>
      <c r="O136">
        <v>2.8</v>
      </c>
      <c r="R136">
        <v>1</v>
      </c>
      <c r="S136" s="10" t="s">
        <v>540</v>
      </c>
      <c r="T136" t="s">
        <v>42</v>
      </c>
      <c r="U136" s="1" t="s">
        <v>814</v>
      </c>
      <c r="V136" t="s">
        <v>43</v>
      </c>
      <c r="X136" s="19" t="s">
        <v>578</v>
      </c>
      <c r="Y136">
        <v>0</v>
      </c>
    </row>
    <row r="137" spans="1:25">
      <c r="A137" s="10" t="s">
        <v>60</v>
      </c>
      <c r="B137" t="s">
        <v>32</v>
      </c>
      <c r="C137" s="1">
        <v>2015</v>
      </c>
      <c r="D137" s="5">
        <v>2</v>
      </c>
      <c r="E137" s="21" t="s">
        <v>395</v>
      </c>
      <c r="G137">
        <v>25.75</v>
      </c>
      <c r="H137">
        <v>8.5</v>
      </c>
      <c r="I137">
        <v>2.2000000000000002</v>
      </c>
      <c r="J137" s="8" t="s">
        <v>40</v>
      </c>
      <c r="K137">
        <v>7200000</v>
      </c>
      <c r="L137">
        <v>33825</v>
      </c>
      <c r="M137">
        <v>67000</v>
      </c>
      <c r="N137">
        <f>SUM(K137:M137)</f>
        <v>7300825</v>
      </c>
      <c r="O137">
        <v>2.8</v>
      </c>
      <c r="R137">
        <v>1</v>
      </c>
      <c r="S137" s="10" t="s">
        <v>541</v>
      </c>
      <c r="T137" t="s">
        <v>42</v>
      </c>
      <c r="U137" s="1" t="s">
        <v>814</v>
      </c>
      <c r="V137" t="s">
        <v>43</v>
      </c>
      <c r="X137" s="19" t="s">
        <v>578</v>
      </c>
      <c r="Y137">
        <v>0</v>
      </c>
    </row>
    <row r="138" spans="1:25">
      <c r="A138" s="7" t="s">
        <v>60</v>
      </c>
      <c r="B138" t="s">
        <v>32</v>
      </c>
      <c r="C138" s="1">
        <v>2015</v>
      </c>
      <c r="D138" s="5">
        <v>2</v>
      </c>
      <c r="E138" s="24" t="s">
        <v>396</v>
      </c>
      <c r="G138">
        <v>25.75</v>
      </c>
      <c r="H138">
        <v>8.5</v>
      </c>
      <c r="I138">
        <v>2.2000000000000002</v>
      </c>
      <c r="J138" s="8" t="s">
        <v>40</v>
      </c>
      <c r="K138">
        <v>4200000</v>
      </c>
      <c r="L138">
        <v>33825</v>
      </c>
      <c r="M138">
        <v>67000</v>
      </c>
      <c r="N138">
        <f>SUM(K138:M138)</f>
        <v>4300825</v>
      </c>
      <c r="O138">
        <v>2.8</v>
      </c>
      <c r="R138">
        <v>1</v>
      </c>
      <c r="S138" s="10" t="s">
        <v>542</v>
      </c>
      <c r="T138" t="s">
        <v>42</v>
      </c>
      <c r="U138" s="1" t="s">
        <v>814</v>
      </c>
      <c r="V138" t="s">
        <v>43</v>
      </c>
      <c r="X138" s="19" t="s">
        <v>578</v>
      </c>
      <c r="Y138">
        <v>0</v>
      </c>
    </row>
    <row r="139" spans="1:25">
      <c r="A139" s="10" t="s">
        <v>60</v>
      </c>
      <c r="B139" t="s">
        <v>32</v>
      </c>
      <c r="C139" s="1">
        <v>2015</v>
      </c>
      <c r="D139" s="5">
        <v>2</v>
      </c>
      <c r="E139" s="21" t="s">
        <v>397</v>
      </c>
      <c r="G139">
        <v>25.75</v>
      </c>
      <c r="H139">
        <v>8.5</v>
      </c>
      <c r="I139">
        <v>2.2000000000000002</v>
      </c>
      <c r="J139" s="8" t="s">
        <v>40</v>
      </c>
      <c r="K139">
        <v>6300000</v>
      </c>
      <c r="L139">
        <v>33825</v>
      </c>
      <c r="M139">
        <v>67000</v>
      </c>
      <c r="N139">
        <f>SUM(K139:M139)</f>
        <v>6400825</v>
      </c>
      <c r="O139">
        <v>2.8</v>
      </c>
      <c r="R139">
        <v>1</v>
      </c>
      <c r="S139" s="10" t="s">
        <v>543</v>
      </c>
      <c r="T139" t="s">
        <v>42</v>
      </c>
      <c r="U139" s="1" t="s">
        <v>814</v>
      </c>
      <c r="V139" t="s">
        <v>43</v>
      </c>
      <c r="X139" s="19" t="s">
        <v>578</v>
      </c>
      <c r="Y139">
        <v>0</v>
      </c>
    </row>
    <row r="140" spans="1:25">
      <c r="A140" s="10" t="s">
        <v>60</v>
      </c>
      <c r="B140" t="s">
        <v>32</v>
      </c>
      <c r="C140" s="1">
        <v>2015</v>
      </c>
      <c r="D140" s="5">
        <v>2</v>
      </c>
      <c r="E140" s="21" t="s">
        <v>398</v>
      </c>
      <c r="F140" t="s">
        <v>588</v>
      </c>
      <c r="G140">
        <v>25.75</v>
      </c>
      <c r="H140">
        <v>8.5</v>
      </c>
      <c r="I140">
        <v>2.2000000000000002</v>
      </c>
      <c r="J140" s="8" t="s">
        <v>40</v>
      </c>
      <c r="K140">
        <v>6000000</v>
      </c>
      <c r="L140">
        <v>79800</v>
      </c>
      <c r="M140">
        <v>84000</v>
      </c>
      <c r="N140">
        <f>SUM(K140:M140)</f>
        <v>6163800</v>
      </c>
      <c r="O140">
        <v>3</v>
      </c>
      <c r="S140" s="10" t="s">
        <v>539</v>
      </c>
      <c r="T140" t="s">
        <v>42</v>
      </c>
      <c r="U140" s="1" t="s">
        <v>814</v>
      </c>
      <c r="V140" t="s">
        <v>43</v>
      </c>
      <c r="W140" s="17" t="s">
        <v>562</v>
      </c>
      <c r="X140" s="19" t="s">
        <v>578</v>
      </c>
      <c r="Y140">
        <v>0</v>
      </c>
    </row>
    <row r="141" spans="1:25">
      <c r="A141" s="10" t="s">
        <v>60</v>
      </c>
      <c r="B141" t="s">
        <v>32</v>
      </c>
      <c r="C141" s="1">
        <v>2015</v>
      </c>
      <c r="D141" s="5">
        <v>2</v>
      </c>
      <c r="E141" s="21" t="s">
        <v>399</v>
      </c>
      <c r="F141" t="s">
        <v>588</v>
      </c>
      <c r="G141">
        <v>25.75</v>
      </c>
      <c r="H141">
        <v>8.5</v>
      </c>
      <c r="I141">
        <v>2.2000000000000002</v>
      </c>
      <c r="J141" s="8" t="s">
        <v>40</v>
      </c>
      <c r="K141">
        <v>6300000</v>
      </c>
      <c r="L141">
        <v>73825</v>
      </c>
      <c r="M141">
        <v>77000</v>
      </c>
      <c r="N141">
        <f>SUM(K141:M141)</f>
        <v>6450825</v>
      </c>
      <c r="O141">
        <v>2.6</v>
      </c>
      <c r="R141">
        <v>1</v>
      </c>
      <c r="S141" s="10" t="s">
        <v>540</v>
      </c>
      <c r="T141" t="s">
        <v>42</v>
      </c>
      <c r="U141" s="1" t="s">
        <v>814</v>
      </c>
      <c r="V141" t="s">
        <v>43</v>
      </c>
      <c r="X141" s="19" t="s">
        <v>578</v>
      </c>
      <c r="Y141">
        <v>0</v>
      </c>
    </row>
    <row r="142" spans="1:25">
      <c r="A142" s="10" t="s">
        <v>60</v>
      </c>
      <c r="B142" t="s">
        <v>32</v>
      </c>
      <c r="C142" s="1">
        <v>2015</v>
      </c>
      <c r="D142" s="5">
        <v>2</v>
      </c>
      <c r="E142" s="21" t="s">
        <v>400</v>
      </c>
      <c r="F142" t="s">
        <v>588</v>
      </c>
      <c r="G142">
        <v>25.75</v>
      </c>
      <c r="H142">
        <v>8.5</v>
      </c>
      <c r="I142">
        <v>2.2000000000000002</v>
      </c>
      <c r="J142" s="8" t="s">
        <v>40</v>
      </c>
      <c r="K142">
        <v>7200000</v>
      </c>
      <c r="L142">
        <v>73825</v>
      </c>
      <c r="M142">
        <v>77000</v>
      </c>
      <c r="N142">
        <f>SUM(K142:M142)</f>
        <v>7350825</v>
      </c>
      <c r="O142">
        <v>2.8</v>
      </c>
      <c r="R142">
        <v>1</v>
      </c>
      <c r="S142" s="10" t="s">
        <v>541</v>
      </c>
      <c r="T142" t="s">
        <v>42</v>
      </c>
      <c r="U142" s="1" t="s">
        <v>814</v>
      </c>
      <c r="V142" t="s">
        <v>43</v>
      </c>
      <c r="X142" s="19" t="s">
        <v>578</v>
      </c>
      <c r="Y142">
        <v>0</v>
      </c>
    </row>
    <row r="143" spans="1:25">
      <c r="A143" s="10" t="s">
        <v>60</v>
      </c>
      <c r="B143" t="s">
        <v>32</v>
      </c>
      <c r="C143" s="1">
        <v>2015</v>
      </c>
      <c r="D143" s="5">
        <v>2</v>
      </c>
      <c r="E143" s="21" t="s">
        <v>401</v>
      </c>
      <c r="F143" t="s">
        <v>588</v>
      </c>
      <c r="G143">
        <v>25.75</v>
      </c>
      <c r="H143">
        <v>8.5</v>
      </c>
      <c r="I143">
        <v>2.2000000000000002</v>
      </c>
      <c r="J143" s="8" t="s">
        <v>40</v>
      </c>
      <c r="K143">
        <v>4200000</v>
      </c>
      <c r="L143">
        <v>73825</v>
      </c>
      <c r="M143">
        <v>77000</v>
      </c>
      <c r="N143">
        <f>SUM(K143:M143)</f>
        <v>4350825</v>
      </c>
      <c r="O143">
        <v>3</v>
      </c>
      <c r="R143">
        <v>1</v>
      </c>
      <c r="S143" s="10" t="s">
        <v>542</v>
      </c>
      <c r="T143" t="s">
        <v>42</v>
      </c>
      <c r="U143" s="1" t="s">
        <v>814</v>
      </c>
      <c r="V143" t="s">
        <v>43</v>
      </c>
      <c r="X143" s="19" t="s">
        <v>578</v>
      </c>
      <c r="Y143">
        <v>0</v>
      </c>
    </row>
    <row r="144" spans="1:25">
      <c r="A144" s="10" t="s">
        <v>60</v>
      </c>
      <c r="B144" t="s">
        <v>32</v>
      </c>
      <c r="C144" s="1">
        <v>2015</v>
      </c>
      <c r="D144" s="5">
        <v>2</v>
      </c>
      <c r="E144" s="21" t="s">
        <v>402</v>
      </c>
      <c r="F144" t="s">
        <v>588</v>
      </c>
      <c r="G144">
        <v>25.75</v>
      </c>
      <c r="H144">
        <v>8.5</v>
      </c>
      <c r="I144">
        <v>2.2000000000000002</v>
      </c>
      <c r="J144" s="8" t="s">
        <v>40</v>
      </c>
      <c r="K144">
        <v>6300000</v>
      </c>
      <c r="L144">
        <v>73825</v>
      </c>
      <c r="M144">
        <v>77000</v>
      </c>
      <c r="N144">
        <f>SUM(K144:M144)</f>
        <v>6450825</v>
      </c>
      <c r="O144">
        <v>2.6</v>
      </c>
      <c r="R144">
        <v>1</v>
      </c>
      <c r="S144" s="10" t="s">
        <v>543</v>
      </c>
      <c r="T144" t="s">
        <v>42</v>
      </c>
      <c r="U144" s="1" t="s">
        <v>814</v>
      </c>
      <c r="V144" t="s">
        <v>43</v>
      </c>
      <c r="X144" s="19" t="s">
        <v>578</v>
      </c>
      <c r="Y144">
        <v>0</v>
      </c>
    </row>
    <row r="145" spans="1:25">
      <c r="A145" s="7" t="s">
        <v>60</v>
      </c>
      <c r="B145" t="s">
        <v>32</v>
      </c>
      <c r="C145" s="1">
        <v>2016</v>
      </c>
      <c r="D145" s="5">
        <v>2</v>
      </c>
      <c r="E145" s="21" t="s">
        <v>406</v>
      </c>
      <c r="F145" t="s">
        <v>588</v>
      </c>
      <c r="G145">
        <v>25.75</v>
      </c>
      <c r="H145">
        <v>8.5</v>
      </c>
      <c r="I145">
        <v>2.2000000000000002</v>
      </c>
      <c r="J145" s="8" t="s">
        <v>40</v>
      </c>
      <c r="K145">
        <v>6000000</v>
      </c>
      <c r="L145">
        <v>69800</v>
      </c>
      <c r="M145">
        <v>73000</v>
      </c>
      <c r="N145">
        <f>SUM(K145:M145)</f>
        <v>6142800</v>
      </c>
      <c r="O145">
        <v>2.6</v>
      </c>
      <c r="S145" s="10" t="s">
        <v>539</v>
      </c>
      <c r="T145" t="s">
        <v>42</v>
      </c>
      <c r="U145" s="1" t="s">
        <v>814</v>
      </c>
      <c r="V145" t="s">
        <v>43</v>
      </c>
      <c r="W145" s="17" t="s">
        <v>563</v>
      </c>
      <c r="X145" s="19" t="s">
        <v>578</v>
      </c>
      <c r="Y145">
        <v>0</v>
      </c>
    </row>
    <row r="146" spans="1:25">
      <c r="A146" s="7" t="s">
        <v>60</v>
      </c>
      <c r="B146" t="s">
        <v>32</v>
      </c>
      <c r="C146" s="1">
        <v>2016</v>
      </c>
      <c r="D146" s="5">
        <v>2</v>
      </c>
      <c r="E146" s="21" t="s">
        <v>407</v>
      </c>
      <c r="F146" t="s">
        <v>588</v>
      </c>
      <c r="G146">
        <v>25.75</v>
      </c>
      <c r="H146">
        <v>8.5</v>
      </c>
      <c r="I146">
        <v>2.2000000000000002</v>
      </c>
      <c r="J146" s="8" t="s">
        <v>40</v>
      </c>
      <c r="K146">
        <v>6300000</v>
      </c>
      <c r="L146">
        <v>65825</v>
      </c>
      <c r="M146">
        <v>67000</v>
      </c>
      <c r="N146">
        <f>SUM(K146:M146)</f>
        <v>6432825</v>
      </c>
      <c r="O146">
        <v>2.6</v>
      </c>
      <c r="R146">
        <v>1</v>
      </c>
      <c r="S146" s="10" t="s">
        <v>540</v>
      </c>
      <c r="T146" t="s">
        <v>42</v>
      </c>
      <c r="U146" s="1" t="s">
        <v>814</v>
      </c>
      <c r="V146" t="s">
        <v>43</v>
      </c>
      <c r="X146" s="19" t="s">
        <v>578</v>
      </c>
      <c r="Y146">
        <v>0</v>
      </c>
    </row>
    <row r="147" spans="1:25">
      <c r="A147" s="7" t="s">
        <v>60</v>
      </c>
      <c r="B147" t="s">
        <v>32</v>
      </c>
      <c r="C147" s="1">
        <v>2016</v>
      </c>
      <c r="D147" s="5">
        <v>2</v>
      </c>
      <c r="E147" s="21" t="s">
        <v>408</v>
      </c>
      <c r="F147" t="s">
        <v>588</v>
      </c>
      <c r="G147">
        <v>25.75</v>
      </c>
      <c r="H147">
        <v>8.5</v>
      </c>
      <c r="I147">
        <v>2.2000000000000002</v>
      </c>
      <c r="J147" s="8" t="s">
        <v>40</v>
      </c>
      <c r="K147">
        <v>7200000</v>
      </c>
      <c r="L147">
        <v>65825</v>
      </c>
      <c r="M147">
        <v>67000</v>
      </c>
      <c r="N147">
        <f>SUM(K147:M147)</f>
        <v>7332825</v>
      </c>
      <c r="O147">
        <v>2.9</v>
      </c>
      <c r="R147">
        <v>1</v>
      </c>
      <c r="S147" s="10" t="s">
        <v>541</v>
      </c>
      <c r="T147" t="s">
        <v>42</v>
      </c>
      <c r="U147" s="1" t="s">
        <v>814</v>
      </c>
      <c r="V147" t="s">
        <v>43</v>
      </c>
      <c r="X147" s="19" t="s">
        <v>578</v>
      </c>
      <c r="Y147">
        <v>0</v>
      </c>
    </row>
    <row r="148" spans="1:25">
      <c r="A148" s="7" t="s">
        <v>60</v>
      </c>
      <c r="B148" t="s">
        <v>32</v>
      </c>
      <c r="C148" s="1">
        <v>2016</v>
      </c>
      <c r="D148" s="5">
        <v>2</v>
      </c>
      <c r="E148" s="21" t="s">
        <v>409</v>
      </c>
      <c r="F148" t="s">
        <v>588</v>
      </c>
      <c r="G148">
        <v>25.75</v>
      </c>
      <c r="H148">
        <v>8.5</v>
      </c>
      <c r="I148">
        <v>2.2000000000000002</v>
      </c>
      <c r="J148" s="8" t="s">
        <v>40</v>
      </c>
      <c r="K148">
        <v>4200000</v>
      </c>
      <c r="L148">
        <v>65825</v>
      </c>
      <c r="M148">
        <v>67000</v>
      </c>
      <c r="N148">
        <f>SUM(K148:M148)</f>
        <v>4332825</v>
      </c>
      <c r="O148">
        <v>3</v>
      </c>
      <c r="R148">
        <v>1</v>
      </c>
      <c r="S148" s="10" t="s">
        <v>542</v>
      </c>
      <c r="T148" t="s">
        <v>42</v>
      </c>
      <c r="U148" s="1" t="s">
        <v>814</v>
      </c>
      <c r="V148" t="s">
        <v>43</v>
      </c>
      <c r="X148" s="19" t="s">
        <v>578</v>
      </c>
      <c r="Y148">
        <v>0</v>
      </c>
    </row>
    <row r="149" spans="1:25">
      <c r="A149" s="7" t="s">
        <v>60</v>
      </c>
      <c r="B149" t="s">
        <v>32</v>
      </c>
      <c r="C149" s="1">
        <v>2016</v>
      </c>
      <c r="D149" s="5">
        <v>2</v>
      </c>
      <c r="E149" s="21" t="s">
        <v>410</v>
      </c>
      <c r="F149" t="s">
        <v>588</v>
      </c>
      <c r="G149">
        <v>25.75</v>
      </c>
      <c r="H149">
        <v>8.5</v>
      </c>
      <c r="I149">
        <v>2.2000000000000002</v>
      </c>
      <c r="J149" s="8" t="s">
        <v>40</v>
      </c>
      <c r="K149">
        <v>6300000</v>
      </c>
      <c r="L149">
        <v>65825</v>
      </c>
      <c r="M149">
        <v>67000</v>
      </c>
      <c r="N149">
        <f>SUM(K149:M149)</f>
        <v>6432825</v>
      </c>
      <c r="O149">
        <v>2.9</v>
      </c>
      <c r="R149">
        <v>1</v>
      </c>
      <c r="S149" s="10" t="s">
        <v>543</v>
      </c>
      <c r="T149" t="s">
        <v>42</v>
      </c>
      <c r="U149" s="1" t="s">
        <v>814</v>
      </c>
      <c r="V149" t="s">
        <v>43</v>
      </c>
      <c r="X149" s="19" t="s">
        <v>578</v>
      </c>
      <c r="Y149">
        <v>0</v>
      </c>
    </row>
    <row r="150" spans="1:25">
      <c r="A150" s="7" t="s">
        <v>60</v>
      </c>
      <c r="B150" t="s">
        <v>32</v>
      </c>
      <c r="C150" s="1">
        <v>2017</v>
      </c>
      <c r="D150" s="5">
        <v>2</v>
      </c>
      <c r="E150" s="21" t="s">
        <v>416</v>
      </c>
      <c r="F150" t="s">
        <v>588</v>
      </c>
      <c r="G150">
        <v>25.75</v>
      </c>
      <c r="H150">
        <v>8.5</v>
      </c>
      <c r="I150">
        <v>2.2000000000000002</v>
      </c>
      <c r="J150" s="8" t="s">
        <v>40</v>
      </c>
      <c r="K150">
        <v>6000000</v>
      </c>
      <c r="L150">
        <v>65000</v>
      </c>
      <c r="M150">
        <v>68000</v>
      </c>
      <c r="N150">
        <f>SUM(K150:M150)</f>
        <v>6133000</v>
      </c>
      <c r="O150">
        <v>2.6</v>
      </c>
      <c r="S150" s="10" t="s">
        <v>539</v>
      </c>
      <c r="T150" t="s">
        <v>42</v>
      </c>
      <c r="U150" s="1" t="s">
        <v>814</v>
      </c>
      <c r="V150" t="s">
        <v>43</v>
      </c>
      <c r="W150" s="17" t="s">
        <v>564</v>
      </c>
      <c r="X150" s="19" t="s">
        <v>578</v>
      </c>
      <c r="Y150">
        <v>0</v>
      </c>
    </row>
    <row r="151" spans="1:25">
      <c r="A151" s="7" t="s">
        <v>60</v>
      </c>
      <c r="B151" t="s">
        <v>32</v>
      </c>
      <c r="C151" s="1">
        <v>2017</v>
      </c>
      <c r="D151" s="5">
        <v>2</v>
      </c>
      <c r="E151" s="21" t="s">
        <v>417</v>
      </c>
      <c r="F151" t="s">
        <v>588</v>
      </c>
      <c r="G151">
        <v>25.75</v>
      </c>
      <c r="H151">
        <v>8.5</v>
      </c>
      <c r="I151">
        <v>2.2000000000000002</v>
      </c>
      <c r="J151" s="8" t="s">
        <v>40</v>
      </c>
      <c r="K151">
        <v>6300000</v>
      </c>
      <c r="L151">
        <v>65000</v>
      </c>
      <c r="M151">
        <v>68000</v>
      </c>
      <c r="N151">
        <f>SUM(K151:M151)</f>
        <v>6433000</v>
      </c>
      <c r="O151">
        <v>2.2999999999999998</v>
      </c>
      <c r="R151">
        <v>1</v>
      </c>
      <c r="S151" s="10" t="s">
        <v>540</v>
      </c>
      <c r="T151" t="s">
        <v>42</v>
      </c>
      <c r="U151" s="1" t="s">
        <v>814</v>
      </c>
      <c r="V151" t="s">
        <v>43</v>
      </c>
      <c r="X151" s="19" t="s">
        <v>578</v>
      </c>
      <c r="Y151">
        <v>0</v>
      </c>
    </row>
    <row r="152" spans="1:25">
      <c r="A152" s="7" t="s">
        <v>60</v>
      </c>
      <c r="B152" t="s">
        <v>32</v>
      </c>
      <c r="C152" s="1">
        <v>2017</v>
      </c>
      <c r="D152" s="5">
        <v>2</v>
      </c>
      <c r="E152" s="21" t="s">
        <v>418</v>
      </c>
      <c r="F152" t="s">
        <v>588</v>
      </c>
      <c r="G152">
        <v>25.75</v>
      </c>
      <c r="H152">
        <v>8.5</v>
      </c>
      <c r="I152">
        <v>2.2000000000000002</v>
      </c>
      <c r="J152" s="8" t="s">
        <v>40</v>
      </c>
      <c r="K152">
        <v>7200000</v>
      </c>
      <c r="L152">
        <v>65000</v>
      </c>
      <c r="M152">
        <v>68000</v>
      </c>
      <c r="N152">
        <f>SUM(K152:M152)</f>
        <v>7333000</v>
      </c>
      <c r="O152">
        <v>2.4</v>
      </c>
      <c r="R152">
        <v>1</v>
      </c>
      <c r="S152" s="10" t="s">
        <v>541</v>
      </c>
      <c r="T152" t="s">
        <v>42</v>
      </c>
      <c r="U152" s="1" t="s">
        <v>814</v>
      </c>
      <c r="V152" t="s">
        <v>43</v>
      </c>
      <c r="X152" s="19" t="s">
        <v>578</v>
      </c>
      <c r="Y152">
        <v>0</v>
      </c>
    </row>
    <row r="153" spans="1:25">
      <c r="A153" s="7" t="s">
        <v>60</v>
      </c>
      <c r="B153" t="s">
        <v>32</v>
      </c>
      <c r="C153" s="1">
        <v>2017</v>
      </c>
      <c r="D153" s="5">
        <v>2</v>
      </c>
      <c r="E153" s="21" t="s">
        <v>419</v>
      </c>
      <c r="F153" t="s">
        <v>588</v>
      </c>
      <c r="G153">
        <v>25.75</v>
      </c>
      <c r="H153">
        <v>8.5</v>
      </c>
      <c r="I153">
        <v>2.2000000000000002</v>
      </c>
      <c r="J153" s="8" t="s">
        <v>40</v>
      </c>
      <c r="K153">
        <v>4200000</v>
      </c>
      <c r="L153">
        <v>65000</v>
      </c>
      <c r="M153">
        <v>68000</v>
      </c>
      <c r="N153">
        <f>SUM(K153:M153)</f>
        <v>4333000</v>
      </c>
      <c r="O153">
        <v>2.7</v>
      </c>
      <c r="R153">
        <v>1</v>
      </c>
      <c r="S153" s="10" t="s">
        <v>542</v>
      </c>
      <c r="T153" t="s">
        <v>42</v>
      </c>
      <c r="U153" s="1" t="s">
        <v>814</v>
      </c>
      <c r="V153" t="s">
        <v>43</v>
      </c>
      <c r="X153" s="19" t="s">
        <v>578</v>
      </c>
      <c r="Y153">
        <v>0</v>
      </c>
    </row>
    <row r="154" spans="1:25">
      <c r="A154" s="7" t="s">
        <v>60</v>
      </c>
      <c r="B154" t="s">
        <v>32</v>
      </c>
      <c r="C154" s="1">
        <v>2017</v>
      </c>
      <c r="D154" s="5">
        <v>2</v>
      </c>
      <c r="E154" s="21" t="s">
        <v>420</v>
      </c>
      <c r="F154" t="s">
        <v>588</v>
      </c>
      <c r="G154">
        <v>25.75</v>
      </c>
      <c r="H154">
        <v>8.5</v>
      </c>
      <c r="I154">
        <v>2.2000000000000002</v>
      </c>
      <c r="J154" s="8" t="s">
        <v>40</v>
      </c>
      <c r="K154">
        <v>6300000</v>
      </c>
      <c r="L154">
        <v>65000</v>
      </c>
      <c r="M154">
        <v>68000</v>
      </c>
      <c r="N154">
        <f>SUM(K154:M154)</f>
        <v>6433000</v>
      </c>
      <c r="O154">
        <v>2.6</v>
      </c>
      <c r="R154">
        <v>1</v>
      </c>
      <c r="S154" s="10" t="s">
        <v>543</v>
      </c>
      <c r="T154" t="s">
        <v>42</v>
      </c>
      <c r="U154" s="1" t="s">
        <v>814</v>
      </c>
      <c r="V154" t="s">
        <v>43</v>
      </c>
      <c r="X154" s="19" t="s">
        <v>578</v>
      </c>
      <c r="Y154">
        <v>0</v>
      </c>
    </row>
    <row r="155" spans="1:25" ht="15.6" customHeight="1">
      <c r="A155" s="7" t="s">
        <v>60</v>
      </c>
      <c r="B155" t="s">
        <v>32</v>
      </c>
      <c r="C155" s="1">
        <v>2018</v>
      </c>
      <c r="D155" s="5">
        <v>2</v>
      </c>
      <c r="E155" s="21" t="s">
        <v>411</v>
      </c>
      <c r="G155">
        <v>25.75</v>
      </c>
      <c r="H155">
        <v>8.5</v>
      </c>
      <c r="I155">
        <v>2.2000000000000002</v>
      </c>
      <c r="J155" s="8" t="s">
        <v>40</v>
      </c>
      <c r="K155">
        <v>6000000</v>
      </c>
      <c r="L155">
        <v>63000</v>
      </c>
      <c r="M155">
        <v>70000</v>
      </c>
      <c r="N155">
        <f>SUM(K155:M155)</f>
        <v>6133000</v>
      </c>
      <c r="O155">
        <v>2.8</v>
      </c>
      <c r="R155">
        <f>SUM(K155:N155)</f>
        <v>12266000</v>
      </c>
      <c r="S155" s="10" t="s">
        <v>539</v>
      </c>
      <c r="T155" t="s">
        <v>42</v>
      </c>
      <c r="U155" s="1" t="s">
        <v>814</v>
      </c>
      <c r="V155" t="s">
        <v>43</v>
      </c>
      <c r="W155" s="17" t="s">
        <v>565</v>
      </c>
      <c r="X155" s="19" t="s">
        <v>578</v>
      </c>
      <c r="Y155">
        <v>0</v>
      </c>
    </row>
    <row r="156" spans="1:25">
      <c r="A156" s="7" t="s">
        <v>60</v>
      </c>
      <c r="B156" t="s">
        <v>32</v>
      </c>
      <c r="C156" s="1">
        <v>2018</v>
      </c>
      <c r="D156" s="5">
        <v>2</v>
      </c>
      <c r="E156" s="21" t="s">
        <v>412</v>
      </c>
      <c r="G156">
        <v>25.75</v>
      </c>
      <c r="H156">
        <v>8.5</v>
      </c>
      <c r="I156">
        <v>2.2000000000000002</v>
      </c>
      <c r="J156" s="8" t="s">
        <v>40</v>
      </c>
      <c r="K156">
        <v>6300000</v>
      </c>
      <c r="L156">
        <v>63825</v>
      </c>
      <c r="M156">
        <v>67000</v>
      </c>
      <c r="N156">
        <f>SUM(K156:M156)</f>
        <v>6430825</v>
      </c>
      <c r="O156">
        <v>2.7</v>
      </c>
      <c r="R156">
        <v>1</v>
      </c>
      <c r="S156" s="10" t="s">
        <v>540</v>
      </c>
      <c r="T156" t="s">
        <v>42</v>
      </c>
      <c r="U156" s="1" t="s">
        <v>814</v>
      </c>
      <c r="V156" t="s">
        <v>43</v>
      </c>
      <c r="X156" s="19" t="s">
        <v>578</v>
      </c>
      <c r="Y156">
        <v>0</v>
      </c>
    </row>
    <row r="157" spans="1:25">
      <c r="A157" s="7" t="s">
        <v>60</v>
      </c>
      <c r="B157" t="s">
        <v>32</v>
      </c>
      <c r="C157" s="1">
        <v>2018</v>
      </c>
      <c r="D157" s="5">
        <v>2</v>
      </c>
      <c r="E157" s="21" t="s">
        <v>413</v>
      </c>
      <c r="G157">
        <v>25.75</v>
      </c>
      <c r="H157">
        <v>8.5</v>
      </c>
      <c r="I157">
        <v>2.2000000000000002</v>
      </c>
      <c r="J157" s="8" t="s">
        <v>40</v>
      </c>
      <c r="K157">
        <v>7200000</v>
      </c>
      <c r="L157">
        <v>63825</v>
      </c>
      <c r="M157">
        <v>67000</v>
      </c>
      <c r="N157">
        <f>SUM(K157:M157)</f>
        <v>7330825</v>
      </c>
      <c r="O157">
        <v>2.8</v>
      </c>
      <c r="R157">
        <v>1</v>
      </c>
      <c r="S157" s="10" t="s">
        <v>541</v>
      </c>
      <c r="T157" t="s">
        <v>42</v>
      </c>
      <c r="U157" s="1" t="s">
        <v>814</v>
      </c>
      <c r="V157" t="s">
        <v>43</v>
      </c>
      <c r="X157" s="19" t="s">
        <v>578</v>
      </c>
      <c r="Y157">
        <v>0</v>
      </c>
    </row>
    <row r="158" spans="1:25">
      <c r="A158" s="7" t="s">
        <v>60</v>
      </c>
      <c r="B158" t="s">
        <v>32</v>
      </c>
      <c r="C158" s="1">
        <v>2018</v>
      </c>
      <c r="D158" s="5">
        <v>2</v>
      </c>
      <c r="E158" s="21" t="s">
        <v>414</v>
      </c>
      <c r="G158">
        <v>25.75</v>
      </c>
      <c r="H158">
        <v>8.5</v>
      </c>
      <c r="I158">
        <v>2.2000000000000002</v>
      </c>
      <c r="J158" s="8" t="s">
        <v>40</v>
      </c>
      <c r="K158">
        <v>4200000</v>
      </c>
      <c r="L158">
        <v>66825</v>
      </c>
      <c r="M158">
        <v>67000</v>
      </c>
      <c r="N158">
        <f>SUM(K158:M158)</f>
        <v>4333825</v>
      </c>
      <c r="O158">
        <v>2.8</v>
      </c>
      <c r="R158">
        <v>1</v>
      </c>
      <c r="S158" s="10" t="s">
        <v>542</v>
      </c>
      <c r="T158" t="s">
        <v>42</v>
      </c>
      <c r="U158" s="1" t="s">
        <v>814</v>
      </c>
      <c r="V158" t="s">
        <v>43</v>
      </c>
      <c r="X158" s="19" t="s">
        <v>578</v>
      </c>
      <c r="Y158">
        <v>0</v>
      </c>
    </row>
    <row r="159" spans="1:25">
      <c r="A159" s="7" t="s">
        <v>60</v>
      </c>
      <c r="B159" t="s">
        <v>32</v>
      </c>
      <c r="C159" s="1">
        <v>2018</v>
      </c>
      <c r="D159" s="5">
        <v>2</v>
      </c>
      <c r="E159" s="21" t="s">
        <v>415</v>
      </c>
      <c r="G159">
        <v>25.75</v>
      </c>
      <c r="H159">
        <v>8.5</v>
      </c>
      <c r="I159">
        <v>2.2000000000000002</v>
      </c>
      <c r="J159" s="8" t="s">
        <v>40</v>
      </c>
      <c r="K159">
        <v>6300000</v>
      </c>
      <c r="L159">
        <v>63825</v>
      </c>
      <c r="M159">
        <v>67000</v>
      </c>
      <c r="N159">
        <f>SUM(K159:M159)</f>
        <v>6430825</v>
      </c>
      <c r="O159">
        <v>2.8</v>
      </c>
      <c r="R159">
        <v>1</v>
      </c>
      <c r="S159" s="10" t="s">
        <v>543</v>
      </c>
      <c r="T159" t="s">
        <v>42</v>
      </c>
      <c r="U159" s="1" t="s">
        <v>814</v>
      </c>
      <c r="V159" t="s">
        <v>43</v>
      </c>
      <c r="X159" s="19" t="s">
        <v>578</v>
      </c>
      <c r="Y159">
        <v>0</v>
      </c>
    </row>
    <row r="160" spans="1:25">
      <c r="A160" s="7" t="s">
        <v>60</v>
      </c>
      <c r="B160" t="s">
        <v>32</v>
      </c>
      <c r="C160" s="1">
        <v>2018</v>
      </c>
      <c r="D160" s="5">
        <v>2</v>
      </c>
      <c r="E160" s="21" t="s">
        <v>592</v>
      </c>
      <c r="F160" t="s">
        <v>588</v>
      </c>
      <c r="G160">
        <v>25.75</v>
      </c>
      <c r="H160">
        <v>8.5</v>
      </c>
      <c r="I160">
        <v>2.2000000000000002</v>
      </c>
      <c r="J160" s="8" t="s">
        <v>40</v>
      </c>
      <c r="K160">
        <v>6000000</v>
      </c>
      <c r="L160">
        <v>66000</v>
      </c>
      <c r="M160">
        <v>70000</v>
      </c>
      <c r="N160">
        <f>SUM(K160:M160)</f>
        <v>6136000</v>
      </c>
      <c r="O160">
        <v>2.7</v>
      </c>
      <c r="S160" s="10" t="s">
        <v>539</v>
      </c>
      <c r="T160" t="s">
        <v>42</v>
      </c>
      <c r="U160" s="1" t="s">
        <v>814</v>
      </c>
      <c r="V160" t="s">
        <v>43</v>
      </c>
      <c r="W160" s="17" t="s">
        <v>566</v>
      </c>
      <c r="X160" s="19" t="s">
        <v>578</v>
      </c>
      <c r="Y160">
        <v>0</v>
      </c>
    </row>
    <row r="161" spans="1:25">
      <c r="A161" s="7" t="s">
        <v>60</v>
      </c>
      <c r="B161" t="s">
        <v>32</v>
      </c>
      <c r="C161" s="1">
        <v>2018</v>
      </c>
      <c r="D161" s="5">
        <v>2</v>
      </c>
      <c r="E161" s="21" t="s">
        <v>591</v>
      </c>
      <c r="F161" t="s">
        <v>588</v>
      </c>
      <c r="G161">
        <v>25.75</v>
      </c>
      <c r="H161">
        <v>8.5</v>
      </c>
      <c r="I161">
        <v>2.2000000000000002</v>
      </c>
      <c r="J161" s="8" t="s">
        <v>40</v>
      </c>
      <c r="K161">
        <v>6300000</v>
      </c>
      <c r="L161">
        <v>66825</v>
      </c>
      <c r="M161">
        <v>67000</v>
      </c>
      <c r="N161">
        <f>SUM(K161:M161)</f>
        <v>6433825</v>
      </c>
      <c r="O161">
        <v>2.7</v>
      </c>
      <c r="R161">
        <v>1</v>
      </c>
      <c r="S161" s="10" t="s">
        <v>540</v>
      </c>
      <c r="T161" t="s">
        <v>42</v>
      </c>
      <c r="U161" s="1" t="s">
        <v>814</v>
      </c>
      <c r="V161" t="s">
        <v>43</v>
      </c>
      <c r="X161" s="19" t="s">
        <v>578</v>
      </c>
      <c r="Y161">
        <v>0</v>
      </c>
    </row>
    <row r="162" spans="1:25">
      <c r="A162" s="7" t="s">
        <v>60</v>
      </c>
      <c r="B162" t="s">
        <v>32</v>
      </c>
      <c r="C162" s="1">
        <v>2018</v>
      </c>
      <c r="D162" s="5">
        <v>2</v>
      </c>
      <c r="E162" s="21" t="s">
        <v>589</v>
      </c>
      <c r="F162" t="s">
        <v>588</v>
      </c>
      <c r="G162">
        <v>25.75</v>
      </c>
      <c r="H162">
        <v>8.5</v>
      </c>
      <c r="I162">
        <v>2.2000000000000002</v>
      </c>
      <c r="J162" s="8" t="s">
        <v>40</v>
      </c>
      <c r="K162">
        <v>7200000</v>
      </c>
      <c r="L162">
        <v>66825</v>
      </c>
      <c r="M162">
        <v>67000</v>
      </c>
      <c r="N162">
        <f>SUM(K162:M162)</f>
        <v>7333825</v>
      </c>
      <c r="O162">
        <v>2.7</v>
      </c>
      <c r="R162">
        <v>1</v>
      </c>
      <c r="S162" s="10" t="s">
        <v>541</v>
      </c>
      <c r="T162" t="s">
        <v>42</v>
      </c>
      <c r="U162" s="1" t="s">
        <v>814</v>
      </c>
      <c r="V162" t="s">
        <v>43</v>
      </c>
      <c r="X162" s="19" t="s">
        <v>578</v>
      </c>
      <c r="Y162">
        <v>0</v>
      </c>
    </row>
    <row r="163" spans="1:25">
      <c r="A163" s="7" t="s">
        <v>60</v>
      </c>
      <c r="B163" t="s">
        <v>32</v>
      </c>
      <c r="C163" s="1">
        <v>2018</v>
      </c>
      <c r="D163" s="5">
        <v>2</v>
      </c>
      <c r="E163" s="21" t="s">
        <v>593</v>
      </c>
      <c r="F163" t="s">
        <v>588</v>
      </c>
      <c r="G163">
        <v>25.75</v>
      </c>
      <c r="H163">
        <v>8.5</v>
      </c>
      <c r="I163">
        <v>2.2000000000000002</v>
      </c>
      <c r="J163" s="8" t="s">
        <v>40</v>
      </c>
      <c r="K163">
        <v>4200000</v>
      </c>
      <c r="L163">
        <v>66825</v>
      </c>
      <c r="M163">
        <v>67000</v>
      </c>
      <c r="N163">
        <f>SUM(K163:M163)</f>
        <v>4333825</v>
      </c>
      <c r="O163">
        <v>2.7</v>
      </c>
      <c r="R163">
        <v>1</v>
      </c>
      <c r="S163" s="10" t="s">
        <v>542</v>
      </c>
      <c r="T163" t="s">
        <v>42</v>
      </c>
      <c r="U163" s="1" t="s">
        <v>814</v>
      </c>
      <c r="V163" t="s">
        <v>43</v>
      </c>
      <c r="X163" s="19" t="s">
        <v>578</v>
      </c>
      <c r="Y163">
        <v>0</v>
      </c>
    </row>
    <row r="164" spans="1:25">
      <c r="A164" s="7" t="s">
        <v>60</v>
      </c>
      <c r="B164" t="s">
        <v>32</v>
      </c>
      <c r="C164" s="1">
        <v>2018</v>
      </c>
      <c r="D164" s="5">
        <v>2</v>
      </c>
      <c r="E164" s="21" t="s">
        <v>590</v>
      </c>
      <c r="F164" t="s">
        <v>588</v>
      </c>
      <c r="G164">
        <v>25.75</v>
      </c>
      <c r="H164">
        <v>8.5</v>
      </c>
      <c r="I164">
        <v>2.2000000000000002</v>
      </c>
      <c r="J164" s="8" t="s">
        <v>40</v>
      </c>
      <c r="K164">
        <v>6300000</v>
      </c>
      <c r="L164">
        <v>66825</v>
      </c>
      <c r="M164">
        <v>67000</v>
      </c>
      <c r="N164">
        <f>SUM(K164:M164)</f>
        <v>6433825</v>
      </c>
      <c r="O164">
        <v>2.7</v>
      </c>
      <c r="R164">
        <v>1</v>
      </c>
      <c r="S164" s="10" t="s">
        <v>543</v>
      </c>
      <c r="T164" t="s">
        <v>42</v>
      </c>
      <c r="U164" s="1" t="s">
        <v>814</v>
      </c>
      <c r="V164" t="s">
        <v>43</v>
      </c>
      <c r="X164" s="19" t="s">
        <v>578</v>
      </c>
      <c r="Y164">
        <v>0</v>
      </c>
    </row>
    <row r="165" spans="1:25">
      <c r="A165" s="7" t="s">
        <v>60</v>
      </c>
      <c r="B165" t="s">
        <v>32</v>
      </c>
      <c r="C165" s="1">
        <v>2019</v>
      </c>
      <c r="D165" s="5">
        <v>2</v>
      </c>
      <c r="E165" s="21" t="s">
        <v>490</v>
      </c>
      <c r="G165">
        <v>25.75</v>
      </c>
      <c r="H165">
        <v>8.5</v>
      </c>
      <c r="I165">
        <v>2.2000000000000002</v>
      </c>
      <c r="J165" s="8" t="s">
        <v>40</v>
      </c>
      <c r="K165">
        <v>0</v>
      </c>
      <c r="N165">
        <v>30000000</v>
      </c>
      <c r="S165" s="10" t="s">
        <v>539</v>
      </c>
      <c r="T165" t="s">
        <v>42</v>
      </c>
      <c r="U165" s="1" t="s">
        <v>814</v>
      </c>
      <c r="V165" t="s">
        <v>43</v>
      </c>
      <c r="X165" s="19" t="s">
        <v>578</v>
      </c>
      <c r="Y165">
        <v>0</v>
      </c>
    </row>
    <row r="166" spans="1:25">
      <c r="A166" s="7" t="s">
        <v>60</v>
      </c>
      <c r="B166" t="s">
        <v>32</v>
      </c>
      <c r="C166" s="1">
        <v>2019</v>
      </c>
      <c r="D166" s="5">
        <v>2</v>
      </c>
      <c r="E166" s="21" t="s">
        <v>491</v>
      </c>
      <c r="G166">
        <v>25.75</v>
      </c>
      <c r="H166">
        <v>8.5</v>
      </c>
      <c r="I166">
        <v>2.2000000000000002</v>
      </c>
      <c r="J166" s="8" t="s">
        <v>40</v>
      </c>
      <c r="K166">
        <v>0</v>
      </c>
      <c r="S166" s="10" t="s">
        <v>540</v>
      </c>
      <c r="T166" t="s">
        <v>42</v>
      </c>
      <c r="U166" s="1" t="s">
        <v>814</v>
      </c>
      <c r="V166" t="s">
        <v>43</v>
      </c>
      <c r="X166" s="19" t="s">
        <v>578</v>
      </c>
      <c r="Y166">
        <v>0</v>
      </c>
    </row>
    <row r="167" spans="1:25">
      <c r="A167" s="7" t="s">
        <v>60</v>
      </c>
      <c r="B167" t="s">
        <v>32</v>
      </c>
      <c r="C167" s="1">
        <v>2019</v>
      </c>
      <c r="D167" s="5">
        <v>2</v>
      </c>
      <c r="E167" s="21" t="s">
        <v>492</v>
      </c>
      <c r="G167">
        <v>25.75</v>
      </c>
      <c r="H167">
        <v>8.5</v>
      </c>
      <c r="I167">
        <v>2.2000000000000002</v>
      </c>
      <c r="J167" s="8" t="s">
        <v>40</v>
      </c>
      <c r="K167">
        <v>0</v>
      </c>
      <c r="S167" s="10" t="s">
        <v>541</v>
      </c>
      <c r="T167" t="s">
        <v>42</v>
      </c>
      <c r="U167" s="1" t="s">
        <v>814</v>
      </c>
      <c r="V167" t="s">
        <v>43</v>
      </c>
      <c r="X167" s="19" t="s">
        <v>578</v>
      </c>
      <c r="Y167">
        <v>0</v>
      </c>
    </row>
    <row r="168" spans="1:25">
      <c r="A168" s="7" t="s">
        <v>60</v>
      </c>
      <c r="B168" t="s">
        <v>32</v>
      </c>
      <c r="C168" s="1">
        <v>2019</v>
      </c>
      <c r="D168" s="5">
        <v>2</v>
      </c>
      <c r="E168" s="21" t="s">
        <v>493</v>
      </c>
      <c r="G168">
        <v>25.75</v>
      </c>
      <c r="H168">
        <v>8.5</v>
      </c>
      <c r="I168">
        <v>2.2000000000000002</v>
      </c>
      <c r="J168" s="8" t="s">
        <v>40</v>
      </c>
      <c r="K168">
        <v>0</v>
      </c>
      <c r="S168" s="10" t="s">
        <v>542</v>
      </c>
      <c r="T168" t="s">
        <v>42</v>
      </c>
      <c r="U168" s="1" t="s">
        <v>814</v>
      </c>
      <c r="V168" t="s">
        <v>43</v>
      </c>
      <c r="X168" s="19" t="s">
        <v>578</v>
      </c>
      <c r="Y168">
        <v>0</v>
      </c>
    </row>
    <row r="169" spans="1:25">
      <c r="A169" s="7" t="s">
        <v>60</v>
      </c>
      <c r="B169" t="s">
        <v>32</v>
      </c>
      <c r="C169" s="1">
        <v>2019</v>
      </c>
      <c r="D169" s="5">
        <v>2</v>
      </c>
      <c r="E169" s="21" t="s">
        <v>494</v>
      </c>
      <c r="G169">
        <v>25.75</v>
      </c>
      <c r="H169">
        <v>8.5</v>
      </c>
      <c r="I169">
        <v>2.2000000000000002</v>
      </c>
      <c r="J169" s="8" t="s">
        <v>40</v>
      </c>
      <c r="K169">
        <v>0</v>
      </c>
      <c r="S169" s="10" t="s">
        <v>543</v>
      </c>
      <c r="T169" t="s">
        <v>42</v>
      </c>
      <c r="U169" s="1" t="s">
        <v>814</v>
      </c>
      <c r="V169" t="s">
        <v>43</v>
      </c>
      <c r="X169" s="19" t="s">
        <v>578</v>
      </c>
      <c r="Y169">
        <v>0</v>
      </c>
    </row>
    <row r="170" spans="1:25">
      <c r="A170" s="7" t="s">
        <v>60</v>
      </c>
      <c r="B170" t="s">
        <v>32</v>
      </c>
      <c r="C170" s="1">
        <v>2020</v>
      </c>
      <c r="D170" s="5">
        <v>2</v>
      </c>
      <c r="E170" s="25" t="s">
        <v>495</v>
      </c>
      <c r="F170" t="s">
        <v>588</v>
      </c>
      <c r="G170">
        <v>25.75</v>
      </c>
      <c r="H170">
        <v>8.5</v>
      </c>
      <c r="I170">
        <v>2.2000000000000002</v>
      </c>
      <c r="J170" s="8" t="s">
        <v>40</v>
      </c>
      <c r="K170">
        <v>0</v>
      </c>
      <c r="S170" s="10" t="s">
        <v>539</v>
      </c>
      <c r="T170" t="s">
        <v>42</v>
      </c>
      <c r="U170" s="1" t="s">
        <v>814</v>
      </c>
      <c r="V170" t="s">
        <v>43</v>
      </c>
      <c r="X170" s="19" t="s">
        <v>578</v>
      </c>
      <c r="Y170">
        <v>0</v>
      </c>
    </row>
    <row r="171" spans="1:25">
      <c r="A171" s="7" t="s">
        <v>60</v>
      </c>
      <c r="B171" t="s">
        <v>32</v>
      </c>
      <c r="C171" s="1">
        <v>2020</v>
      </c>
      <c r="D171" s="5">
        <v>2</v>
      </c>
      <c r="E171" s="25" t="s">
        <v>496</v>
      </c>
      <c r="F171" t="s">
        <v>588</v>
      </c>
      <c r="G171">
        <v>25.75</v>
      </c>
      <c r="H171">
        <v>8.5</v>
      </c>
      <c r="I171">
        <v>2.2000000000000002</v>
      </c>
      <c r="J171" s="8" t="s">
        <v>40</v>
      </c>
      <c r="K171">
        <v>0</v>
      </c>
      <c r="S171" s="10" t="s">
        <v>540</v>
      </c>
      <c r="T171" t="s">
        <v>42</v>
      </c>
      <c r="U171" s="1" t="s">
        <v>814</v>
      </c>
      <c r="V171" t="s">
        <v>43</v>
      </c>
      <c r="X171" s="19" t="s">
        <v>578</v>
      </c>
      <c r="Y171">
        <v>0</v>
      </c>
    </row>
    <row r="172" spans="1:25">
      <c r="A172" s="7" t="s">
        <v>60</v>
      </c>
      <c r="B172" t="s">
        <v>32</v>
      </c>
      <c r="C172" s="1">
        <v>2020</v>
      </c>
      <c r="D172" s="5">
        <v>2</v>
      </c>
      <c r="E172" s="25" t="s">
        <v>497</v>
      </c>
      <c r="F172" t="s">
        <v>588</v>
      </c>
      <c r="G172">
        <v>25.75</v>
      </c>
      <c r="H172">
        <v>8.5</v>
      </c>
      <c r="I172">
        <v>2.2000000000000002</v>
      </c>
      <c r="J172" s="8" t="s">
        <v>40</v>
      </c>
      <c r="K172">
        <v>0</v>
      </c>
      <c r="S172" s="10" t="s">
        <v>541</v>
      </c>
      <c r="T172" t="s">
        <v>42</v>
      </c>
      <c r="U172" s="1" t="s">
        <v>814</v>
      </c>
      <c r="V172" t="s">
        <v>43</v>
      </c>
      <c r="X172" s="19" t="s">
        <v>578</v>
      </c>
      <c r="Y172">
        <v>0</v>
      </c>
    </row>
    <row r="173" spans="1:25">
      <c r="A173" s="7" t="s">
        <v>60</v>
      </c>
      <c r="B173" t="s">
        <v>32</v>
      </c>
      <c r="C173" s="1">
        <v>2020</v>
      </c>
      <c r="D173" s="5">
        <v>2</v>
      </c>
      <c r="E173" s="25" t="s">
        <v>498</v>
      </c>
      <c r="F173" t="s">
        <v>588</v>
      </c>
      <c r="G173">
        <v>25.75</v>
      </c>
      <c r="H173">
        <v>8.5</v>
      </c>
      <c r="I173">
        <v>2.2000000000000002</v>
      </c>
      <c r="J173" s="8" t="s">
        <v>40</v>
      </c>
      <c r="K173">
        <v>0</v>
      </c>
      <c r="S173" s="10" t="s">
        <v>542</v>
      </c>
      <c r="T173" t="s">
        <v>42</v>
      </c>
      <c r="U173" s="1" t="s">
        <v>814</v>
      </c>
      <c r="V173" t="s">
        <v>43</v>
      </c>
      <c r="X173" s="19" t="s">
        <v>578</v>
      </c>
      <c r="Y173">
        <v>0</v>
      </c>
    </row>
    <row r="174" spans="1:25">
      <c r="A174" s="7" t="s">
        <v>60</v>
      </c>
      <c r="B174" t="s">
        <v>32</v>
      </c>
      <c r="C174" s="1">
        <v>2020</v>
      </c>
      <c r="D174" s="5">
        <v>2</v>
      </c>
      <c r="E174" s="25" t="s">
        <v>499</v>
      </c>
      <c r="F174" t="s">
        <v>588</v>
      </c>
      <c r="G174">
        <v>25.75</v>
      </c>
      <c r="H174">
        <v>8.5</v>
      </c>
      <c r="I174">
        <v>2.2000000000000002</v>
      </c>
      <c r="J174" s="8" t="s">
        <v>40</v>
      </c>
      <c r="K174">
        <v>0</v>
      </c>
      <c r="S174" s="10" t="s">
        <v>543</v>
      </c>
      <c r="T174" t="s">
        <v>42</v>
      </c>
      <c r="U174" s="1" t="s">
        <v>814</v>
      </c>
      <c r="V174" t="s">
        <v>43</v>
      </c>
      <c r="X174" s="19" t="s">
        <v>578</v>
      </c>
      <c r="Y174">
        <v>0</v>
      </c>
    </row>
    <row r="175" spans="1:25">
      <c r="A175" s="7" t="s">
        <v>77</v>
      </c>
      <c r="B175" t="s">
        <v>32</v>
      </c>
      <c r="C175" s="1">
        <v>2004</v>
      </c>
      <c r="D175" s="4">
        <v>2</v>
      </c>
      <c r="E175" s="21" t="s">
        <v>27</v>
      </c>
      <c r="G175">
        <v>25.75</v>
      </c>
      <c r="H175">
        <v>8.5</v>
      </c>
      <c r="I175">
        <v>2.2000000000000002</v>
      </c>
      <c r="J175" s="8" t="s">
        <v>40</v>
      </c>
      <c r="K175" s="1">
        <v>34500000</v>
      </c>
      <c r="L175" s="1">
        <v>500000</v>
      </c>
      <c r="N175" s="1">
        <f>SUM(K175:M175)</f>
        <v>35000000</v>
      </c>
      <c r="O175">
        <v>2.4</v>
      </c>
      <c r="S175" t="s">
        <v>568</v>
      </c>
      <c r="T175" t="s">
        <v>42</v>
      </c>
      <c r="U175" s="1" t="s">
        <v>815</v>
      </c>
      <c r="V175" t="s">
        <v>43</v>
      </c>
      <c r="W175" s="17" t="s">
        <v>421</v>
      </c>
      <c r="X175" s="17" t="s">
        <v>807</v>
      </c>
      <c r="Y175">
        <v>0</v>
      </c>
    </row>
    <row r="176" spans="1:25">
      <c r="A176" s="7" t="s">
        <v>77</v>
      </c>
      <c r="B176" t="s">
        <v>32</v>
      </c>
      <c r="C176" s="1">
        <v>2007</v>
      </c>
      <c r="D176" s="5">
        <v>2</v>
      </c>
      <c r="E176" s="21" t="s">
        <v>71</v>
      </c>
      <c r="G176">
        <v>25.75</v>
      </c>
      <c r="H176">
        <v>8.5</v>
      </c>
      <c r="I176">
        <v>2.2000000000000002</v>
      </c>
      <c r="J176" s="8" t="s">
        <v>40</v>
      </c>
      <c r="K176" s="1">
        <v>3978549</v>
      </c>
      <c r="L176">
        <v>0</v>
      </c>
      <c r="M176">
        <v>0</v>
      </c>
      <c r="N176">
        <f>SUM(K176:M176)</f>
        <v>3978549</v>
      </c>
      <c r="O176">
        <v>3.4</v>
      </c>
      <c r="S176" t="s">
        <v>568</v>
      </c>
      <c r="T176" t="s">
        <v>42</v>
      </c>
      <c r="U176" s="1" t="s">
        <v>815</v>
      </c>
      <c r="V176" t="s">
        <v>43</v>
      </c>
      <c r="W176" s="17" t="s">
        <v>422</v>
      </c>
      <c r="X176" s="19" t="s">
        <v>578</v>
      </c>
      <c r="Y176">
        <v>0</v>
      </c>
    </row>
    <row r="177" spans="1:25">
      <c r="A177" s="7" t="s">
        <v>77</v>
      </c>
      <c r="B177" t="s">
        <v>32</v>
      </c>
      <c r="C177" s="1">
        <v>2009</v>
      </c>
      <c r="D177" s="5">
        <v>2</v>
      </c>
      <c r="E177" s="21" t="s">
        <v>111</v>
      </c>
      <c r="G177">
        <v>25.75</v>
      </c>
      <c r="H177">
        <v>8.5</v>
      </c>
      <c r="I177">
        <v>2.2000000000000002</v>
      </c>
      <c r="J177" s="8" t="s">
        <v>40</v>
      </c>
      <c r="K177">
        <v>3992500</v>
      </c>
      <c r="L177">
        <v>7500</v>
      </c>
      <c r="N177">
        <f>SUM(K177:M177)</f>
        <v>4000000</v>
      </c>
      <c r="O177">
        <v>2.8</v>
      </c>
      <c r="S177" t="s">
        <v>568</v>
      </c>
      <c r="T177" t="s">
        <v>42</v>
      </c>
      <c r="U177" s="1" t="s">
        <v>815</v>
      </c>
      <c r="V177" t="s">
        <v>43</v>
      </c>
      <c r="W177" s="17" t="s">
        <v>423</v>
      </c>
      <c r="X177" s="19" t="s">
        <v>578</v>
      </c>
      <c r="Y177">
        <v>0</v>
      </c>
    </row>
    <row r="178" spans="1:25">
      <c r="A178" s="7" t="s">
        <v>77</v>
      </c>
      <c r="B178" t="s">
        <v>32</v>
      </c>
      <c r="C178" s="1">
        <v>2010</v>
      </c>
      <c r="D178" s="5">
        <v>2</v>
      </c>
      <c r="E178" s="21" t="s">
        <v>137</v>
      </c>
      <c r="G178">
        <v>25.75</v>
      </c>
      <c r="H178">
        <v>8.5</v>
      </c>
      <c r="I178">
        <v>2.2000000000000002</v>
      </c>
      <c r="J178" s="8" t="s">
        <v>40</v>
      </c>
      <c r="K178">
        <v>2492500</v>
      </c>
      <c r="L178">
        <v>7500</v>
      </c>
      <c r="N178">
        <f>SUM(K178:M178)</f>
        <v>2500000</v>
      </c>
      <c r="O178">
        <v>3.5</v>
      </c>
      <c r="S178" t="s">
        <v>568</v>
      </c>
      <c r="T178" t="s">
        <v>42</v>
      </c>
      <c r="U178" s="1" t="s">
        <v>815</v>
      </c>
      <c r="V178" t="s">
        <v>43</v>
      </c>
      <c r="W178" s="17" t="s">
        <v>424</v>
      </c>
      <c r="X178" s="19" t="s">
        <v>578</v>
      </c>
      <c r="Y178">
        <v>0</v>
      </c>
    </row>
    <row r="179" spans="1:25">
      <c r="A179" s="7" t="s">
        <v>77</v>
      </c>
      <c r="B179" t="s">
        <v>32</v>
      </c>
      <c r="C179" s="1">
        <v>2011</v>
      </c>
      <c r="D179" s="5">
        <v>2</v>
      </c>
      <c r="E179" s="21" t="s">
        <v>148</v>
      </c>
      <c r="G179">
        <v>25.75</v>
      </c>
      <c r="H179">
        <v>8.5</v>
      </c>
      <c r="I179">
        <v>2.2000000000000002</v>
      </c>
      <c r="J179" s="8" t="s">
        <v>40</v>
      </c>
      <c r="K179">
        <v>995000</v>
      </c>
      <c r="L179">
        <v>5000</v>
      </c>
      <c r="N179">
        <f>SUM(K179:M179)</f>
        <v>1000000</v>
      </c>
      <c r="O179">
        <v>3.5</v>
      </c>
      <c r="S179" t="s">
        <v>568</v>
      </c>
      <c r="T179" t="s">
        <v>42</v>
      </c>
      <c r="U179" s="1" t="s">
        <v>815</v>
      </c>
      <c r="V179" t="s">
        <v>43</v>
      </c>
      <c r="W179" s="17" t="s">
        <v>425</v>
      </c>
      <c r="X179" s="19" t="s">
        <v>578</v>
      </c>
      <c r="Y179">
        <v>0</v>
      </c>
    </row>
    <row r="180" spans="1:25">
      <c r="A180" s="7" t="s">
        <v>77</v>
      </c>
      <c r="B180" t="s">
        <v>32</v>
      </c>
      <c r="C180" s="1">
        <v>2012</v>
      </c>
      <c r="D180" s="5">
        <v>2</v>
      </c>
      <c r="E180" s="21" t="s">
        <v>167</v>
      </c>
      <c r="G180">
        <v>25.75</v>
      </c>
      <c r="H180">
        <v>8.5</v>
      </c>
      <c r="I180">
        <v>2.2000000000000002</v>
      </c>
      <c r="J180" s="8" t="s">
        <v>40</v>
      </c>
      <c r="K180">
        <v>995000</v>
      </c>
      <c r="L180">
        <v>5000</v>
      </c>
      <c r="M180">
        <v>2500</v>
      </c>
      <c r="N180">
        <f>SUM(K180:M180)</f>
        <v>1002500</v>
      </c>
      <c r="O180">
        <v>3.6</v>
      </c>
      <c r="S180" t="s">
        <v>568</v>
      </c>
      <c r="T180" t="s">
        <v>42</v>
      </c>
      <c r="U180" s="1" t="s">
        <v>815</v>
      </c>
      <c r="V180" t="s">
        <v>43</v>
      </c>
      <c r="W180" s="17" t="s">
        <v>426</v>
      </c>
      <c r="X180" s="19" t="s">
        <v>578</v>
      </c>
      <c r="Y180">
        <v>0</v>
      </c>
    </row>
    <row r="181" spans="1:25">
      <c r="A181" s="7" t="s">
        <v>77</v>
      </c>
      <c r="B181" t="s">
        <v>32</v>
      </c>
      <c r="C181" s="1">
        <v>2013</v>
      </c>
      <c r="D181" s="5">
        <v>2</v>
      </c>
      <c r="E181" s="21" t="s">
        <v>193</v>
      </c>
      <c r="G181">
        <v>25.75</v>
      </c>
      <c r="H181">
        <v>8.5</v>
      </c>
      <c r="I181">
        <v>2.2000000000000002</v>
      </c>
      <c r="J181" s="8" t="s">
        <v>40</v>
      </c>
      <c r="K181">
        <v>742500</v>
      </c>
      <c r="L181">
        <v>7500</v>
      </c>
      <c r="M181">
        <v>4000</v>
      </c>
      <c r="N181">
        <f>SUM(K181:M181)</f>
        <v>754000</v>
      </c>
      <c r="O181">
        <v>3.5</v>
      </c>
      <c r="S181" t="s">
        <v>568</v>
      </c>
      <c r="T181" t="s">
        <v>42</v>
      </c>
      <c r="U181" s="1" t="s">
        <v>815</v>
      </c>
      <c r="V181" t="s">
        <v>43</v>
      </c>
      <c r="W181" s="17" t="s">
        <v>427</v>
      </c>
      <c r="X181" s="19" t="s">
        <v>578</v>
      </c>
      <c r="Y181">
        <v>0</v>
      </c>
    </row>
    <row r="182" spans="1:25">
      <c r="A182" s="7" t="s">
        <v>77</v>
      </c>
      <c r="B182" t="s">
        <v>32</v>
      </c>
      <c r="C182" s="1">
        <v>2013</v>
      </c>
      <c r="D182" s="5">
        <v>2</v>
      </c>
      <c r="E182" s="21" t="s">
        <v>194</v>
      </c>
      <c r="G182">
        <v>25.75</v>
      </c>
      <c r="H182">
        <v>8.5</v>
      </c>
      <c r="I182">
        <v>2.2000000000000002</v>
      </c>
      <c r="J182" s="8" t="s">
        <v>40</v>
      </c>
      <c r="K182">
        <v>742500</v>
      </c>
      <c r="L182">
        <v>7500</v>
      </c>
      <c r="M182">
        <v>4000</v>
      </c>
      <c r="N182">
        <f>SUM(K182:M182)</f>
        <v>754000</v>
      </c>
      <c r="O182">
        <v>3.6</v>
      </c>
      <c r="S182" t="s">
        <v>568</v>
      </c>
      <c r="T182" t="s">
        <v>42</v>
      </c>
      <c r="U182" s="1" t="s">
        <v>815</v>
      </c>
      <c r="V182" t="s">
        <v>43</v>
      </c>
      <c r="W182" s="17" t="s">
        <v>428</v>
      </c>
      <c r="X182" s="19" t="s">
        <v>578</v>
      </c>
      <c r="Y182">
        <v>0</v>
      </c>
    </row>
    <row r="183" spans="1:25">
      <c r="A183" s="7" t="s">
        <v>77</v>
      </c>
      <c r="B183" t="s">
        <v>32</v>
      </c>
      <c r="C183" s="1">
        <v>2014</v>
      </c>
      <c r="D183" s="5">
        <v>2</v>
      </c>
      <c r="E183" s="21" t="s">
        <v>227</v>
      </c>
      <c r="G183">
        <v>25.75</v>
      </c>
      <c r="H183">
        <v>8.5</v>
      </c>
      <c r="I183">
        <v>2.2000000000000002</v>
      </c>
      <c r="J183" s="8" t="s">
        <v>40</v>
      </c>
      <c r="K183">
        <v>742500</v>
      </c>
      <c r="L183">
        <v>7500</v>
      </c>
      <c r="M183">
        <v>2500</v>
      </c>
      <c r="N183">
        <f>SUM(K183:M183)</f>
        <v>752500</v>
      </c>
      <c r="O183">
        <v>3.6</v>
      </c>
      <c r="S183" t="s">
        <v>568</v>
      </c>
      <c r="T183" t="s">
        <v>42</v>
      </c>
      <c r="U183" s="1" t="s">
        <v>815</v>
      </c>
      <c r="V183" t="s">
        <v>43</v>
      </c>
      <c r="W183" s="17" t="s">
        <v>429</v>
      </c>
      <c r="X183" s="19" t="s">
        <v>578</v>
      </c>
      <c r="Y183">
        <v>0</v>
      </c>
    </row>
    <row r="184" spans="1:25">
      <c r="A184" s="7" t="s">
        <v>77</v>
      </c>
      <c r="B184" t="s">
        <v>32</v>
      </c>
      <c r="C184" s="1">
        <v>2014</v>
      </c>
      <c r="D184" s="5">
        <v>2</v>
      </c>
      <c r="E184" s="21" t="s">
        <v>228</v>
      </c>
      <c r="G184">
        <v>25.75</v>
      </c>
      <c r="H184">
        <v>8.5</v>
      </c>
      <c r="I184">
        <v>2.2000000000000002</v>
      </c>
      <c r="J184" s="8" t="s">
        <v>40</v>
      </c>
      <c r="K184">
        <v>742500</v>
      </c>
      <c r="L184">
        <v>7500</v>
      </c>
      <c r="M184">
        <v>2500</v>
      </c>
      <c r="N184">
        <f>SUM(K184:M184)</f>
        <v>752500</v>
      </c>
      <c r="O184">
        <v>3.6</v>
      </c>
      <c r="S184" t="s">
        <v>568</v>
      </c>
      <c r="T184" t="s">
        <v>42</v>
      </c>
      <c r="U184" s="1" t="s">
        <v>815</v>
      </c>
      <c r="V184" t="s">
        <v>43</v>
      </c>
      <c r="W184" s="17" t="s">
        <v>430</v>
      </c>
      <c r="X184" s="19" t="s">
        <v>578</v>
      </c>
      <c r="Y184">
        <v>0</v>
      </c>
    </row>
    <row r="185" spans="1:25">
      <c r="A185" s="7" t="s">
        <v>77</v>
      </c>
      <c r="B185" t="s">
        <v>32</v>
      </c>
      <c r="C185" s="1">
        <v>2015</v>
      </c>
      <c r="D185" s="5">
        <v>2</v>
      </c>
      <c r="E185" s="21" t="s">
        <v>262</v>
      </c>
      <c r="G185">
        <v>25.75</v>
      </c>
      <c r="H185">
        <v>8.5</v>
      </c>
      <c r="I185">
        <v>2.2000000000000002</v>
      </c>
      <c r="J185" s="8" t="s">
        <v>40</v>
      </c>
      <c r="K185">
        <v>741000</v>
      </c>
      <c r="L185">
        <v>7500</v>
      </c>
      <c r="M185">
        <v>1500</v>
      </c>
      <c r="N185">
        <f>SUM(K185:M185)</f>
        <v>750000</v>
      </c>
      <c r="O185">
        <v>3.3</v>
      </c>
      <c r="S185" t="s">
        <v>568</v>
      </c>
      <c r="T185" t="s">
        <v>42</v>
      </c>
      <c r="U185" s="1" t="s">
        <v>815</v>
      </c>
      <c r="V185" t="s">
        <v>43</v>
      </c>
      <c r="W185" s="17" t="s">
        <v>431</v>
      </c>
      <c r="X185" s="19" t="s">
        <v>578</v>
      </c>
      <c r="Y185">
        <v>0</v>
      </c>
    </row>
    <row r="186" spans="1:25">
      <c r="A186" s="7" t="s">
        <v>77</v>
      </c>
      <c r="B186" t="s">
        <v>32</v>
      </c>
      <c r="C186" s="1">
        <v>2015</v>
      </c>
      <c r="D186" s="5">
        <v>2</v>
      </c>
      <c r="E186" s="21" t="s">
        <v>275</v>
      </c>
      <c r="G186">
        <v>25.75</v>
      </c>
      <c r="H186">
        <v>8.5</v>
      </c>
      <c r="I186">
        <v>2.2000000000000002</v>
      </c>
      <c r="J186" s="8" t="s">
        <v>40</v>
      </c>
      <c r="K186">
        <v>741000</v>
      </c>
      <c r="L186">
        <v>7500</v>
      </c>
      <c r="M186">
        <v>1500</v>
      </c>
      <c r="N186">
        <f>SUM(K186:M186)</f>
        <v>750000</v>
      </c>
      <c r="O186">
        <v>3.1</v>
      </c>
      <c r="S186" t="s">
        <v>568</v>
      </c>
      <c r="T186" t="s">
        <v>42</v>
      </c>
      <c r="U186" s="1" t="s">
        <v>815</v>
      </c>
      <c r="V186" t="s">
        <v>43</v>
      </c>
      <c r="W186" s="17" t="s">
        <v>432</v>
      </c>
      <c r="X186" s="19" t="s">
        <v>578</v>
      </c>
      <c r="Y186">
        <v>0</v>
      </c>
    </row>
    <row r="187" spans="1:25">
      <c r="A187" s="7" t="s">
        <v>77</v>
      </c>
      <c r="B187" t="s">
        <v>32</v>
      </c>
      <c r="C187" s="1">
        <v>2016</v>
      </c>
      <c r="D187" s="5">
        <v>2</v>
      </c>
      <c r="E187" s="21" t="s">
        <v>300</v>
      </c>
      <c r="G187">
        <v>25.75</v>
      </c>
      <c r="H187">
        <v>8.5</v>
      </c>
      <c r="I187">
        <v>2.2000000000000002</v>
      </c>
      <c r="J187" s="8" t="s">
        <v>40</v>
      </c>
      <c r="K187">
        <v>742000</v>
      </c>
      <c r="L187">
        <v>6500</v>
      </c>
      <c r="M187">
        <v>1500</v>
      </c>
      <c r="N187">
        <f>SUM(K187:M187)</f>
        <v>750000</v>
      </c>
      <c r="O187">
        <v>3.2</v>
      </c>
      <c r="S187" t="s">
        <v>568</v>
      </c>
      <c r="T187" t="s">
        <v>42</v>
      </c>
      <c r="U187" s="1" t="s">
        <v>815</v>
      </c>
      <c r="V187" t="s">
        <v>43</v>
      </c>
      <c r="W187" s="17" t="s">
        <v>433</v>
      </c>
      <c r="X187" s="19" t="s">
        <v>578</v>
      </c>
      <c r="Y187">
        <v>0</v>
      </c>
    </row>
    <row r="188" spans="1:25">
      <c r="A188" s="7" t="s">
        <v>77</v>
      </c>
      <c r="B188" t="s">
        <v>32</v>
      </c>
      <c r="C188" s="1">
        <v>2016</v>
      </c>
      <c r="D188" s="5">
        <v>2</v>
      </c>
      <c r="E188" s="21" t="s">
        <v>301</v>
      </c>
      <c r="G188">
        <v>25.75</v>
      </c>
      <c r="H188">
        <v>8.5</v>
      </c>
      <c r="I188">
        <v>2.2000000000000002</v>
      </c>
      <c r="J188" s="8" t="s">
        <v>40</v>
      </c>
      <c r="K188">
        <v>742000</v>
      </c>
      <c r="L188">
        <v>6500</v>
      </c>
      <c r="M188">
        <v>1500</v>
      </c>
      <c r="N188">
        <f>SUM(K188:M188)</f>
        <v>750000</v>
      </c>
      <c r="O188">
        <v>3.1</v>
      </c>
      <c r="S188" t="s">
        <v>568</v>
      </c>
      <c r="T188" t="s">
        <v>42</v>
      </c>
      <c r="U188" s="1" t="s">
        <v>815</v>
      </c>
      <c r="V188" t="s">
        <v>43</v>
      </c>
      <c r="W188" s="17" t="s">
        <v>434</v>
      </c>
      <c r="X188" s="19" t="s">
        <v>578</v>
      </c>
      <c r="Y188">
        <v>0</v>
      </c>
    </row>
    <row r="189" spans="1:25">
      <c r="A189" s="7" t="s">
        <v>77</v>
      </c>
      <c r="B189" t="s">
        <v>32</v>
      </c>
      <c r="C189" s="1">
        <v>2017</v>
      </c>
      <c r="D189" s="5">
        <v>2</v>
      </c>
      <c r="E189" s="21" t="s">
        <v>332</v>
      </c>
      <c r="G189">
        <v>25.75</v>
      </c>
      <c r="H189">
        <v>8.5</v>
      </c>
      <c r="I189">
        <v>2.2000000000000002</v>
      </c>
      <c r="J189" s="8" t="s">
        <v>40</v>
      </c>
      <c r="K189">
        <v>744000</v>
      </c>
      <c r="L189">
        <v>4500</v>
      </c>
      <c r="M189">
        <v>1500</v>
      </c>
      <c r="N189">
        <f>SUM(K189:M189)</f>
        <v>750000</v>
      </c>
      <c r="O189">
        <v>3.1</v>
      </c>
      <c r="S189" t="s">
        <v>568</v>
      </c>
      <c r="T189" t="s">
        <v>42</v>
      </c>
      <c r="U189" s="1" t="s">
        <v>815</v>
      </c>
      <c r="V189" t="s">
        <v>43</v>
      </c>
      <c r="W189" s="17" t="s">
        <v>435</v>
      </c>
      <c r="X189" s="19" t="s">
        <v>578</v>
      </c>
      <c r="Y189">
        <v>0</v>
      </c>
    </row>
    <row r="190" spans="1:25">
      <c r="A190" s="7" t="s">
        <v>77</v>
      </c>
      <c r="B190" t="s">
        <v>32</v>
      </c>
      <c r="C190" s="1">
        <v>2017</v>
      </c>
      <c r="D190" s="5">
        <v>2</v>
      </c>
      <c r="E190" s="21" t="s">
        <v>333</v>
      </c>
      <c r="G190">
        <v>25.75</v>
      </c>
      <c r="H190">
        <v>8.5</v>
      </c>
      <c r="I190">
        <v>2.2000000000000002</v>
      </c>
      <c r="J190" s="8" t="s">
        <v>40</v>
      </c>
      <c r="K190">
        <v>744000</v>
      </c>
      <c r="L190">
        <v>4500</v>
      </c>
      <c r="M190">
        <v>1500</v>
      </c>
      <c r="N190">
        <f>SUM(K190:M190)</f>
        <v>750000</v>
      </c>
      <c r="O190">
        <v>3.1</v>
      </c>
      <c r="S190" t="s">
        <v>568</v>
      </c>
      <c r="T190" t="s">
        <v>42</v>
      </c>
      <c r="U190" s="1" t="s">
        <v>815</v>
      </c>
      <c r="V190" t="s">
        <v>43</v>
      </c>
      <c r="W190" s="17" t="s">
        <v>436</v>
      </c>
      <c r="X190" s="19" t="s">
        <v>578</v>
      </c>
      <c r="Y190">
        <v>0</v>
      </c>
    </row>
    <row r="191" spans="1:25">
      <c r="A191" s="7" t="s">
        <v>77</v>
      </c>
      <c r="B191" t="s">
        <v>32</v>
      </c>
      <c r="C191" s="1">
        <v>2018</v>
      </c>
      <c r="D191" s="5">
        <v>2</v>
      </c>
      <c r="E191" s="21" t="s">
        <v>363</v>
      </c>
      <c r="G191">
        <v>25.75</v>
      </c>
      <c r="H191">
        <v>8.5</v>
      </c>
      <c r="I191">
        <v>2.2000000000000002</v>
      </c>
      <c r="J191" s="8" t="s">
        <v>40</v>
      </c>
      <c r="K191">
        <v>744000</v>
      </c>
      <c r="L191">
        <v>4500</v>
      </c>
      <c r="M191">
        <v>1500</v>
      </c>
      <c r="N191">
        <f>SUM(K191:M191)</f>
        <v>750000</v>
      </c>
      <c r="O191">
        <v>3.1</v>
      </c>
      <c r="T191" t="s">
        <v>42</v>
      </c>
      <c r="U191" s="1" t="s">
        <v>815</v>
      </c>
      <c r="V191" t="s">
        <v>43</v>
      </c>
      <c r="X191" s="19" t="s">
        <v>578</v>
      </c>
      <c r="Y191">
        <v>0</v>
      </c>
    </row>
    <row r="192" spans="1:25">
      <c r="A192" s="7" t="s">
        <v>77</v>
      </c>
      <c r="B192" t="s">
        <v>32</v>
      </c>
      <c r="C192" s="1">
        <v>2018</v>
      </c>
      <c r="D192" s="5">
        <v>2</v>
      </c>
      <c r="E192" s="21" t="s">
        <v>364</v>
      </c>
      <c r="G192">
        <v>25.75</v>
      </c>
      <c r="H192">
        <v>8.5</v>
      </c>
      <c r="I192">
        <v>2.2000000000000002</v>
      </c>
      <c r="J192" s="8" t="s">
        <v>40</v>
      </c>
      <c r="K192">
        <v>744000</v>
      </c>
      <c r="L192">
        <v>4500</v>
      </c>
      <c r="M192">
        <v>1500</v>
      </c>
      <c r="N192">
        <f>SUM(K192:M192)</f>
        <v>750000</v>
      </c>
      <c r="O192">
        <v>3.1</v>
      </c>
      <c r="T192" t="s">
        <v>42</v>
      </c>
      <c r="U192" s="1" t="s">
        <v>815</v>
      </c>
      <c r="V192" t="s">
        <v>43</v>
      </c>
      <c r="X192" s="19" t="s">
        <v>578</v>
      </c>
      <c r="Y192">
        <v>0</v>
      </c>
    </row>
    <row r="193" spans="1:25" ht="15" customHeight="1">
      <c r="A193" s="7" t="s">
        <v>77</v>
      </c>
      <c r="B193" t="s">
        <v>32</v>
      </c>
      <c r="C193" s="1">
        <v>2019</v>
      </c>
      <c r="D193" s="5">
        <v>2</v>
      </c>
      <c r="E193" s="21" t="s">
        <v>803</v>
      </c>
      <c r="G193">
        <v>25.75</v>
      </c>
      <c r="H193">
        <v>8.5</v>
      </c>
      <c r="I193">
        <v>2.2000000000000002</v>
      </c>
      <c r="J193" s="8" t="s">
        <v>40</v>
      </c>
      <c r="K193">
        <v>744000</v>
      </c>
      <c r="L193">
        <v>4500</v>
      </c>
      <c r="M193">
        <v>1500</v>
      </c>
      <c r="N193">
        <f>SUM(K193:M193)</f>
        <v>750000</v>
      </c>
      <c r="S193" s="10"/>
      <c r="U193" s="1" t="s">
        <v>815</v>
      </c>
      <c r="V193" t="s">
        <v>43</v>
      </c>
      <c r="X193" s="19"/>
      <c r="Y193">
        <v>0</v>
      </c>
    </row>
    <row r="194" spans="1:25" ht="16.8" customHeight="1">
      <c r="A194" s="7" t="s">
        <v>77</v>
      </c>
      <c r="B194" t="s">
        <v>32</v>
      </c>
      <c r="C194" s="1">
        <v>2019</v>
      </c>
      <c r="D194" s="5">
        <v>2</v>
      </c>
      <c r="E194" s="21" t="s">
        <v>471</v>
      </c>
      <c r="G194">
        <v>25.75</v>
      </c>
      <c r="H194">
        <v>8.5</v>
      </c>
      <c r="I194">
        <v>2.2000000000000002</v>
      </c>
      <c r="J194" s="8" t="s">
        <v>40</v>
      </c>
      <c r="K194">
        <v>744000</v>
      </c>
      <c r="L194">
        <v>4500</v>
      </c>
      <c r="M194">
        <v>1500</v>
      </c>
      <c r="N194">
        <f>SUM(K194:M194)</f>
        <v>750000</v>
      </c>
      <c r="T194" t="s">
        <v>42</v>
      </c>
      <c r="U194" s="1" t="s">
        <v>815</v>
      </c>
      <c r="V194" t="s">
        <v>43</v>
      </c>
      <c r="X194" s="19" t="s">
        <v>578</v>
      </c>
      <c r="Y194">
        <v>0</v>
      </c>
    </row>
    <row r="195" spans="1:25">
      <c r="A195" s="7" t="s">
        <v>72</v>
      </c>
      <c r="B195" t="s">
        <v>32</v>
      </c>
      <c r="C195" s="1">
        <v>2007</v>
      </c>
      <c r="D195" s="5">
        <v>2</v>
      </c>
      <c r="E195" s="21" t="s">
        <v>71</v>
      </c>
      <c r="G195">
        <v>25.75</v>
      </c>
      <c r="H195">
        <v>8.5</v>
      </c>
      <c r="I195">
        <v>2.2000000000000002</v>
      </c>
      <c r="J195" s="8" t="s">
        <v>40</v>
      </c>
      <c r="K195">
        <v>4605112</v>
      </c>
      <c r="L195">
        <v>35000</v>
      </c>
      <c r="N195">
        <f>SUM(K195:M195)</f>
        <v>4640112</v>
      </c>
      <c r="O195">
        <v>2.7</v>
      </c>
      <c r="S195" t="s">
        <v>567</v>
      </c>
      <c r="T195" t="s">
        <v>42</v>
      </c>
      <c r="U195" s="1" t="s">
        <v>811</v>
      </c>
      <c r="V195" t="s">
        <v>43</v>
      </c>
      <c r="W195" s="17" t="s">
        <v>422</v>
      </c>
      <c r="X195" s="19" t="s">
        <v>578</v>
      </c>
      <c r="Y195">
        <v>0</v>
      </c>
    </row>
    <row r="196" spans="1:25">
      <c r="A196" s="7" t="s">
        <v>72</v>
      </c>
      <c r="B196" t="s">
        <v>32</v>
      </c>
      <c r="C196" s="1">
        <v>2007</v>
      </c>
      <c r="D196" s="5">
        <v>2</v>
      </c>
      <c r="E196" s="21" t="s">
        <v>83</v>
      </c>
      <c r="G196">
        <v>25.75</v>
      </c>
      <c r="H196">
        <v>8.5</v>
      </c>
      <c r="I196">
        <v>2.2000000000000002</v>
      </c>
      <c r="J196" s="8" t="s">
        <v>40</v>
      </c>
      <c r="K196">
        <v>0</v>
      </c>
      <c r="L196">
        <v>0</v>
      </c>
      <c r="M196">
        <v>10000</v>
      </c>
      <c r="N196">
        <f>SUM(K196:M196)</f>
        <v>10000</v>
      </c>
      <c r="R196">
        <v>1</v>
      </c>
      <c r="S196" t="s">
        <v>569</v>
      </c>
      <c r="T196" t="s">
        <v>42</v>
      </c>
      <c r="U196" s="1" t="s">
        <v>811</v>
      </c>
      <c r="V196" t="s">
        <v>43</v>
      </c>
      <c r="X196" s="19" t="s">
        <v>578</v>
      </c>
      <c r="Y196" t="s">
        <v>437</v>
      </c>
    </row>
    <row r="197" spans="1:25">
      <c r="A197" s="7" t="s">
        <v>72</v>
      </c>
      <c r="B197" t="s">
        <v>32</v>
      </c>
      <c r="C197" s="1">
        <v>2009</v>
      </c>
      <c r="D197" s="5">
        <v>2</v>
      </c>
      <c r="E197" s="21" t="s">
        <v>111</v>
      </c>
      <c r="G197">
        <v>25.75</v>
      </c>
      <c r="H197">
        <v>8.5</v>
      </c>
      <c r="I197">
        <v>2.2000000000000002</v>
      </c>
      <c r="J197" s="8" t="s">
        <v>40</v>
      </c>
      <c r="K197">
        <v>3805908</v>
      </c>
      <c r="N197">
        <f>SUM(K197:M197)</f>
        <v>3805908</v>
      </c>
      <c r="O197">
        <v>2.6</v>
      </c>
      <c r="S197" t="s">
        <v>567</v>
      </c>
      <c r="T197" t="s">
        <v>42</v>
      </c>
      <c r="U197" s="1" t="s">
        <v>811</v>
      </c>
      <c r="V197" t="s">
        <v>43</v>
      </c>
      <c r="W197" s="17" t="s">
        <v>423</v>
      </c>
      <c r="X197" s="19" t="s">
        <v>578</v>
      </c>
      <c r="Y197">
        <v>0</v>
      </c>
    </row>
    <row r="198" spans="1:25">
      <c r="A198" s="7" t="s">
        <v>72</v>
      </c>
      <c r="B198" t="s">
        <v>32</v>
      </c>
      <c r="C198" s="1">
        <v>2009</v>
      </c>
      <c r="D198" s="5">
        <v>2</v>
      </c>
      <c r="E198" s="21" t="s">
        <v>121</v>
      </c>
      <c r="G198">
        <v>25.75</v>
      </c>
      <c r="H198">
        <v>8.5</v>
      </c>
      <c r="I198">
        <v>2.2000000000000002</v>
      </c>
      <c r="J198" s="8" t="s">
        <v>40</v>
      </c>
      <c r="K198">
        <v>0</v>
      </c>
      <c r="M198">
        <v>7000</v>
      </c>
      <c r="N198">
        <f>SUM(K198:M198)</f>
        <v>7000</v>
      </c>
      <c r="R198">
        <v>1</v>
      </c>
      <c r="S198" t="s">
        <v>501</v>
      </c>
      <c r="T198" t="s">
        <v>42</v>
      </c>
      <c r="U198" s="1" t="s">
        <v>811</v>
      </c>
      <c r="V198" t="s">
        <v>43</v>
      </c>
      <c r="X198" s="19" t="s">
        <v>578</v>
      </c>
      <c r="Y198" s="1" t="s">
        <v>120</v>
      </c>
    </row>
    <row r="199" spans="1:25">
      <c r="A199" s="7" t="s">
        <v>72</v>
      </c>
      <c r="B199" t="s">
        <v>32</v>
      </c>
      <c r="C199" s="1">
        <v>2012</v>
      </c>
      <c r="D199" s="5">
        <v>2</v>
      </c>
      <c r="E199" s="21" t="s">
        <v>167</v>
      </c>
      <c r="G199">
        <v>25.75</v>
      </c>
      <c r="H199">
        <v>8.5</v>
      </c>
      <c r="I199">
        <v>2.2000000000000002</v>
      </c>
      <c r="J199" s="8" t="s">
        <v>40</v>
      </c>
      <c r="K199">
        <v>1345759</v>
      </c>
      <c r="N199">
        <f>SUM(K199:M199)</f>
        <v>1345759</v>
      </c>
      <c r="O199">
        <v>4</v>
      </c>
      <c r="S199" t="s">
        <v>567</v>
      </c>
      <c r="T199" t="s">
        <v>42</v>
      </c>
      <c r="U199" s="1" t="s">
        <v>811</v>
      </c>
      <c r="V199" t="s">
        <v>43</v>
      </c>
      <c r="W199" s="17" t="s">
        <v>570</v>
      </c>
      <c r="X199" s="19" t="s">
        <v>578</v>
      </c>
      <c r="Y199">
        <v>0</v>
      </c>
    </row>
    <row r="200" spans="1:25">
      <c r="A200" s="7" t="s">
        <v>72</v>
      </c>
      <c r="B200" t="s">
        <v>32</v>
      </c>
      <c r="C200" s="1">
        <v>2012</v>
      </c>
      <c r="D200" s="5">
        <v>2</v>
      </c>
      <c r="E200" s="21" t="s">
        <v>832</v>
      </c>
      <c r="G200">
        <v>25.75</v>
      </c>
      <c r="H200">
        <v>8.5</v>
      </c>
      <c r="I200">
        <v>2.2000000000000002</v>
      </c>
      <c r="J200" s="8" t="s">
        <v>40</v>
      </c>
      <c r="M200">
        <v>5000</v>
      </c>
      <c r="N200">
        <f>SUM(K200:M200)</f>
        <v>5000</v>
      </c>
      <c r="R200">
        <v>1</v>
      </c>
      <c r="S200" t="s">
        <v>501</v>
      </c>
      <c r="T200" t="s">
        <v>42</v>
      </c>
      <c r="U200" s="1" t="s">
        <v>811</v>
      </c>
      <c r="V200" t="s">
        <v>43</v>
      </c>
      <c r="X200" s="19" t="s">
        <v>578</v>
      </c>
      <c r="Y200" t="s">
        <v>120</v>
      </c>
    </row>
    <row r="201" spans="1:25">
      <c r="A201" s="7" t="s">
        <v>72</v>
      </c>
      <c r="B201" t="s">
        <v>32</v>
      </c>
      <c r="C201" s="1">
        <v>2015</v>
      </c>
      <c r="D201" s="5">
        <v>2</v>
      </c>
      <c r="E201" s="21" t="s">
        <v>262</v>
      </c>
      <c r="G201">
        <v>25.75</v>
      </c>
      <c r="H201">
        <v>8.5</v>
      </c>
      <c r="I201">
        <v>2.2000000000000002</v>
      </c>
      <c r="J201" s="8" t="s">
        <v>40</v>
      </c>
      <c r="K201">
        <v>1058000</v>
      </c>
      <c r="L201">
        <v>0</v>
      </c>
      <c r="M201">
        <v>0</v>
      </c>
      <c r="N201">
        <f>SUM(K201:M201)</f>
        <v>1058000</v>
      </c>
      <c r="O201">
        <v>3.3</v>
      </c>
      <c r="S201" t="s">
        <v>567</v>
      </c>
      <c r="T201" t="s">
        <v>42</v>
      </c>
      <c r="U201" s="1" t="s">
        <v>811</v>
      </c>
      <c r="V201" t="s">
        <v>43</v>
      </c>
      <c r="W201" s="17" t="s">
        <v>571</v>
      </c>
      <c r="X201" s="19" t="s">
        <v>578</v>
      </c>
      <c r="Y201">
        <v>0</v>
      </c>
    </row>
    <row r="202" spans="1:25">
      <c r="A202" s="7" t="s">
        <v>72</v>
      </c>
      <c r="B202" t="s">
        <v>32</v>
      </c>
      <c r="C202" s="1">
        <v>2015</v>
      </c>
      <c r="D202" s="5">
        <v>2</v>
      </c>
      <c r="E202" s="21" t="s">
        <v>833</v>
      </c>
      <c r="G202">
        <v>25.75</v>
      </c>
      <c r="H202">
        <v>8.5</v>
      </c>
      <c r="I202">
        <v>2.2000000000000002</v>
      </c>
      <c r="J202" s="8" t="s">
        <v>40</v>
      </c>
      <c r="K202">
        <v>0</v>
      </c>
      <c r="L202">
        <v>0</v>
      </c>
      <c r="M202">
        <v>1000</v>
      </c>
      <c r="N202">
        <f>SUM(K202:M202)</f>
        <v>1000</v>
      </c>
      <c r="R202">
        <v>1</v>
      </c>
      <c r="S202" t="s">
        <v>455</v>
      </c>
      <c r="T202" t="s">
        <v>42</v>
      </c>
      <c r="U202" s="1" t="s">
        <v>811</v>
      </c>
      <c r="V202" t="s">
        <v>43</v>
      </c>
      <c r="X202" s="19" t="s">
        <v>578</v>
      </c>
      <c r="Y202" t="s">
        <v>387</v>
      </c>
    </row>
    <row r="203" spans="1:25">
      <c r="A203" s="7" t="s">
        <v>72</v>
      </c>
      <c r="B203" t="s">
        <v>32</v>
      </c>
      <c r="C203" s="1">
        <v>2016</v>
      </c>
      <c r="D203" s="5">
        <v>2</v>
      </c>
      <c r="E203" s="21" t="s">
        <v>302</v>
      </c>
      <c r="G203">
        <v>25.75</v>
      </c>
      <c r="H203">
        <v>8.5</v>
      </c>
      <c r="I203">
        <v>2.2000000000000002</v>
      </c>
      <c r="J203" s="8" t="s">
        <v>40</v>
      </c>
      <c r="K203">
        <v>4500000</v>
      </c>
      <c r="L203">
        <v>55000</v>
      </c>
      <c r="M203">
        <v>0</v>
      </c>
      <c r="N203">
        <f>SUM(K203:M203)</f>
        <v>4555000</v>
      </c>
      <c r="O203">
        <v>3.3</v>
      </c>
      <c r="S203" t="s">
        <v>567</v>
      </c>
      <c r="T203" t="s">
        <v>42</v>
      </c>
      <c r="U203" s="1" t="s">
        <v>811</v>
      </c>
      <c r="V203" t="s">
        <v>43</v>
      </c>
      <c r="W203" s="17" t="s">
        <v>572</v>
      </c>
      <c r="X203" s="19" t="s">
        <v>578</v>
      </c>
      <c r="Y203">
        <v>0</v>
      </c>
    </row>
    <row r="204" spans="1:25">
      <c r="A204" s="7" t="s">
        <v>72</v>
      </c>
      <c r="B204" t="s">
        <v>32</v>
      </c>
      <c r="C204" s="1">
        <v>2016</v>
      </c>
      <c r="D204" s="5">
        <v>2</v>
      </c>
      <c r="E204" s="21" t="s">
        <v>834</v>
      </c>
      <c r="G204">
        <v>25.75</v>
      </c>
      <c r="H204">
        <v>8.5</v>
      </c>
      <c r="I204">
        <v>2.2000000000000002</v>
      </c>
      <c r="J204" s="8" t="s">
        <v>40</v>
      </c>
      <c r="K204">
        <v>0</v>
      </c>
      <c r="L204">
        <v>0</v>
      </c>
      <c r="M204">
        <v>24000</v>
      </c>
      <c r="N204">
        <f>SUM(K204:M204)</f>
        <v>24000</v>
      </c>
      <c r="O204">
        <v>16</v>
      </c>
      <c r="R204">
        <v>1</v>
      </c>
      <c r="S204" t="s">
        <v>455</v>
      </c>
      <c r="T204" t="s">
        <v>42</v>
      </c>
      <c r="U204" s="1" t="s">
        <v>811</v>
      </c>
      <c r="V204" t="s">
        <v>43</v>
      </c>
      <c r="X204" s="19" t="s">
        <v>578</v>
      </c>
      <c r="Y204">
        <v>0</v>
      </c>
    </row>
    <row r="205" spans="1:25">
      <c r="A205" s="7" t="s">
        <v>72</v>
      </c>
      <c r="B205" t="s">
        <v>32</v>
      </c>
      <c r="C205" s="1">
        <v>2019</v>
      </c>
      <c r="D205" s="5">
        <v>2</v>
      </c>
      <c r="E205" s="21" t="s">
        <v>472</v>
      </c>
      <c r="G205">
        <v>25.75</v>
      </c>
      <c r="H205">
        <v>8.5</v>
      </c>
      <c r="I205">
        <v>2.2000000000000002</v>
      </c>
      <c r="J205" s="8" t="s">
        <v>40</v>
      </c>
      <c r="K205">
        <v>0</v>
      </c>
      <c r="N205">
        <v>1000000</v>
      </c>
      <c r="U205" s="1" t="s">
        <v>811</v>
      </c>
      <c r="V205" t="s">
        <v>43</v>
      </c>
      <c r="X205" s="19" t="s">
        <v>578</v>
      </c>
      <c r="Y205">
        <v>0</v>
      </c>
    </row>
    <row r="206" spans="1:25">
      <c r="A206" s="7" t="s">
        <v>55</v>
      </c>
      <c r="B206" t="s">
        <v>32</v>
      </c>
      <c r="C206" s="1">
        <v>2005</v>
      </c>
      <c r="D206" s="5">
        <v>2</v>
      </c>
      <c r="E206" s="21" t="s">
        <v>48</v>
      </c>
      <c r="G206">
        <v>25.75</v>
      </c>
      <c r="H206">
        <v>8.5</v>
      </c>
      <c r="I206">
        <v>2.2000000000000002</v>
      </c>
      <c r="J206" s="8" t="s">
        <v>40</v>
      </c>
      <c r="K206">
        <v>8000000</v>
      </c>
      <c r="L206">
        <v>500000</v>
      </c>
      <c r="M206">
        <v>3000</v>
      </c>
      <c r="N206">
        <f>SUM(K206:M206)</f>
        <v>8503000</v>
      </c>
      <c r="O206">
        <v>2.7</v>
      </c>
      <c r="S206" t="s">
        <v>457</v>
      </c>
      <c r="T206" t="s">
        <v>42</v>
      </c>
      <c r="U206" s="1" t="s">
        <v>811</v>
      </c>
      <c r="V206" t="s">
        <v>43</v>
      </c>
      <c r="W206" s="17" t="s">
        <v>573</v>
      </c>
      <c r="X206" s="17" t="s">
        <v>807</v>
      </c>
      <c r="Y206">
        <v>0</v>
      </c>
    </row>
    <row r="207" spans="1:25">
      <c r="A207" s="7" t="s">
        <v>55</v>
      </c>
      <c r="B207" t="s">
        <v>32</v>
      </c>
      <c r="C207" s="1">
        <v>2007</v>
      </c>
      <c r="D207" s="5">
        <v>2</v>
      </c>
      <c r="E207" s="21" t="s">
        <v>71</v>
      </c>
      <c r="G207">
        <v>25.75</v>
      </c>
      <c r="H207">
        <v>8.5</v>
      </c>
      <c r="I207">
        <v>2.2000000000000002</v>
      </c>
      <c r="J207" s="8" t="s">
        <v>40</v>
      </c>
      <c r="K207">
        <v>8000000</v>
      </c>
      <c r="L207">
        <v>40000</v>
      </c>
      <c r="M207">
        <v>1800</v>
      </c>
      <c r="N207">
        <f>SUM(K207:M207)</f>
        <v>8041800</v>
      </c>
      <c r="O207">
        <v>2.7</v>
      </c>
      <c r="S207" t="s">
        <v>457</v>
      </c>
      <c r="T207" t="s">
        <v>42</v>
      </c>
      <c r="U207" s="1" t="s">
        <v>811</v>
      </c>
      <c r="V207" t="s">
        <v>43</v>
      </c>
      <c r="W207" s="17" t="s">
        <v>422</v>
      </c>
      <c r="X207" s="19" t="s">
        <v>578</v>
      </c>
      <c r="Y207">
        <v>0</v>
      </c>
    </row>
    <row r="208" spans="1:25">
      <c r="A208" s="7" t="s">
        <v>55</v>
      </c>
      <c r="B208" t="s">
        <v>32</v>
      </c>
      <c r="C208" s="1">
        <v>2009</v>
      </c>
      <c r="D208" s="5">
        <v>2</v>
      </c>
      <c r="E208" s="21" t="s">
        <v>111</v>
      </c>
      <c r="G208">
        <v>25.75</v>
      </c>
      <c r="H208">
        <v>8.5</v>
      </c>
      <c r="I208">
        <v>2.2000000000000002</v>
      </c>
      <c r="J208" s="8" t="s">
        <v>40</v>
      </c>
      <c r="K208">
        <v>8000000</v>
      </c>
      <c r="L208">
        <v>70000</v>
      </c>
      <c r="M208">
        <v>3500</v>
      </c>
      <c r="N208">
        <f>SUM(K208:M208)</f>
        <v>8073500</v>
      </c>
      <c r="O208">
        <v>2.9</v>
      </c>
      <c r="S208" t="s">
        <v>457</v>
      </c>
      <c r="T208" t="s">
        <v>42</v>
      </c>
      <c r="U208" s="1" t="s">
        <v>811</v>
      </c>
      <c r="V208" t="s">
        <v>43</v>
      </c>
      <c r="W208" s="17" t="s">
        <v>423</v>
      </c>
      <c r="X208" s="19" t="s">
        <v>578</v>
      </c>
      <c r="Y208">
        <v>0</v>
      </c>
    </row>
    <row r="209" spans="1:25">
      <c r="A209" s="7" t="s">
        <v>55</v>
      </c>
      <c r="B209" t="s">
        <v>32</v>
      </c>
      <c r="C209" s="1">
        <v>2009</v>
      </c>
      <c r="D209" s="5">
        <v>2</v>
      </c>
      <c r="E209" s="21" t="s">
        <v>111</v>
      </c>
      <c r="G209">
        <v>25.75</v>
      </c>
      <c r="H209">
        <v>8.5</v>
      </c>
      <c r="I209">
        <v>2.2000000000000002</v>
      </c>
      <c r="J209" s="8" t="s">
        <v>40</v>
      </c>
      <c r="K209">
        <v>0</v>
      </c>
      <c r="R209">
        <v>1</v>
      </c>
      <c r="S209" t="s">
        <v>457</v>
      </c>
      <c r="T209" t="s">
        <v>42</v>
      </c>
      <c r="U209" s="1" t="s">
        <v>811</v>
      </c>
      <c r="V209" t="s">
        <v>43</v>
      </c>
      <c r="X209" s="19" t="s">
        <v>578</v>
      </c>
      <c r="Y209" t="s">
        <v>808</v>
      </c>
    </row>
    <row r="210" spans="1:25">
      <c r="A210" s="7" t="s">
        <v>55</v>
      </c>
      <c r="B210" t="s">
        <v>32</v>
      </c>
      <c r="C210" s="1">
        <v>2010</v>
      </c>
      <c r="D210" s="5">
        <v>2</v>
      </c>
      <c r="E210" s="21" t="s">
        <v>138</v>
      </c>
      <c r="G210">
        <v>25.75</v>
      </c>
      <c r="H210">
        <v>8.5</v>
      </c>
      <c r="I210">
        <v>2.2000000000000002</v>
      </c>
      <c r="J210" s="8" t="s">
        <v>40</v>
      </c>
      <c r="K210">
        <v>4000000</v>
      </c>
      <c r="L210">
        <v>67000</v>
      </c>
      <c r="M210">
        <v>13000</v>
      </c>
      <c r="N210">
        <f>SUM(K210:M210)</f>
        <v>4080000</v>
      </c>
      <c r="O210">
        <v>3.1</v>
      </c>
      <c r="S210" t="s">
        <v>457</v>
      </c>
      <c r="T210" t="s">
        <v>42</v>
      </c>
      <c r="U210" s="1" t="s">
        <v>811</v>
      </c>
      <c r="V210" t="s">
        <v>43</v>
      </c>
      <c r="W210" s="17" t="s">
        <v>574</v>
      </c>
      <c r="X210" s="19" t="s">
        <v>578</v>
      </c>
      <c r="Y210">
        <v>0</v>
      </c>
    </row>
    <row r="211" spans="1:25">
      <c r="A211" s="7" t="s">
        <v>55</v>
      </c>
      <c r="B211" t="s">
        <v>32</v>
      </c>
      <c r="C211" s="1">
        <v>2011</v>
      </c>
      <c r="D211" s="5">
        <v>2</v>
      </c>
      <c r="E211" s="21" t="s">
        <v>149</v>
      </c>
      <c r="G211">
        <v>25.75</v>
      </c>
      <c r="H211">
        <v>8.5</v>
      </c>
      <c r="I211">
        <v>2.2000000000000002</v>
      </c>
      <c r="J211" s="8" t="s">
        <v>40</v>
      </c>
      <c r="K211">
        <v>4000000</v>
      </c>
      <c r="L211">
        <v>58000</v>
      </c>
      <c r="M211">
        <v>118000</v>
      </c>
      <c r="N211">
        <f>SUM(K211:M211)</f>
        <v>4176000</v>
      </c>
      <c r="O211">
        <v>3.4</v>
      </c>
      <c r="S211" t="s">
        <v>457</v>
      </c>
      <c r="T211" t="s">
        <v>42</v>
      </c>
      <c r="U211" s="1" t="s">
        <v>811</v>
      </c>
      <c r="V211" t="s">
        <v>43</v>
      </c>
      <c r="W211" s="17" t="s">
        <v>575</v>
      </c>
      <c r="X211" s="19" t="s">
        <v>578</v>
      </c>
      <c r="Y211">
        <v>0</v>
      </c>
    </row>
    <row r="212" spans="1:25">
      <c r="A212" s="7" t="s">
        <v>55</v>
      </c>
      <c r="B212" t="s">
        <v>32</v>
      </c>
      <c r="C212" s="1">
        <v>2012</v>
      </c>
      <c r="D212" s="5">
        <v>2</v>
      </c>
      <c r="E212" s="21" t="s">
        <v>167</v>
      </c>
      <c r="G212">
        <v>25.75</v>
      </c>
      <c r="H212">
        <v>8.5</v>
      </c>
      <c r="I212">
        <v>2.2000000000000002</v>
      </c>
      <c r="J212" s="8" t="s">
        <v>40</v>
      </c>
      <c r="K212">
        <v>4000000</v>
      </c>
      <c r="L212">
        <v>56500</v>
      </c>
      <c r="M212">
        <v>2300</v>
      </c>
      <c r="N212">
        <f>SUM(K212:M212)</f>
        <v>4058800</v>
      </c>
      <c r="O212">
        <v>3.1</v>
      </c>
      <c r="S212" t="s">
        <v>457</v>
      </c>
      <c r="T212" t="s">
        <v>42</v>
      </c>
      <c r="U212" s="1" t="s">
        <v>811</v>
      </c>
      <c r="V212" t="s">
        <v>43</v>
      </c>
      <c r="W212" s="17" t="s">
        <v>576</v>
      </c>
      <c r="X212" s="19" t="s">
        <v>578</v>
      </c>
      <c r="Y212">
        <v>0</v>
      </c>
    </row>
    <row r="213" spans="1:25">
      <c r="A213" s="7" t="s">
        <v>55</v>
      </c>
      <c r="B213" t="s">
        <v>32</v>
      </c>
      <c r="C213" s="1">
        <v>2012</v>
      </c>
      <c r="D213" s="5">
        <v>2</v>
      </c>
      <c r="E213" s="21" t="s">
        <v>176</v>
      </c>
      <c r="G213">
        <v>25.75</v>
      </c>
      <c r="H213">
        <v>8.5</v>
      </c>
      <c r="I213">
        <v>2.2000000000000002</v>
      </c>
      <c r="J213" s="8" t="s">
        <v>40</v>
      </c>
      <c r="K213">
        <v>4000000</v>
      </c>
      <c r="L213">
        <v>56500</v>
      </c>
      <c r="M213">
        <v>12300</v>
      </c>
      <c r="N213">
        <f>SUM(K213:M213)</f>
        <v>4068800</v>
      </c>
      <c r="O213">
        <v>3.1</v>
      </c>
      <c r="S213" t="s">
        <v>457</v>
      </c>
      <c r="T213" t="s">
        <v>42</v>
      </c>
      <c r="U213" s="1" t="s">
        <v>811</v>
      </c>
      <c r="V213" t="s">
        <v>43</v>
      </c>
      <c r="W213" s="17" t="s">
        <v>577</v>
      </c>
      <c r="X213" s="19" t="s">
        <v>578</v>
      </c>
      <c r="Y213">
        <v>0</v>
      </c>
    </row>
    <row r="214" spans="1:25">
      <c r="A214" s="7" t="s">
        <v>55</v>
      </c>
      <c r="B214" t="s">
        <v>32</v>
      </c>
      <c r="C214" s="1">
        <v>2013</v>
      </c>
      <c r="D214" s="5">
        <v>2</v>
      </c>
      <c r="E214" s="21" t="s">
        <v>195</v>
      </c>
      <c r="G214">
        <v>25.75</v>
      </c>
      <c r="H214">
        <v>8.5</v>
      </c>
      <c r="I214">
        <v>2.2000000000000002</v>
      </c>
      <c r="J214" s="8" t="s">
        <v>40</v>
      </c>
      <c r="K214">
        <v>4000000</v>
      </c>
      <c r="L214">
        <v>54500</v>
      </c>
      <c r="M214">
        <v>11300</v>
      </c>
      <c r="N214">
        <f>SUM(K214:M214)</f>
        <v>4065800</v>
      </c>
      <c r="O214">
        <v>3.1</v>
      </c>
      <c r="S214" t="s">
        <v>457</v>
      </c>
      <c r="T214" t="s">
        <v>42</v>
      </c>
      <c r="U214" s="1" t="s">
        <v>811</v>
      </c>
      <c r="V214" t="s">
        <v>43</v>
      </c>
      <c r="W214" s="17" t="s">
        <v>579</v>
      </c>
      <c r="X214" s="19" t="s">
        <v>578</v>
      </c>
      <c r="Y214">
        <v>0</v>
      </c>
    </row>
    <row r="215" spans="1:25">
      <c r="A215" s="7" t="s">
        <v>55</v>
      </c>
      <c r="B215" t="s">
        <v>32</v>
      </c>
      <c r="C215" s="1">
        <v>2014</v>
      </c>
      <c r="D215" s="5">
        <v>2</v>
      </c>
      <c r="E215" s="21" t="s">
        <v>229</v>
      </c>
      <c r="G215">
        <v>25.75</v>
      </c>
      <c r="H215">
        <v>8.5</v>
      </c>
      <c r="I215">
        <v>2.2000000000000002</v>
      </c>
      <c r="J215" s="8" t="s">
        <v>40</v>
      </c>
      <c r="K215">
        <v>4000000</v>
      </c>
      <c r="L215">
        <v>62000</v>
      </c>
      <c r="M215">
        <v>27000</v>
      </c>
      <c r="N215">
        <f>SUM(K215:M215)</f>
        <v>4089000</v>
      </c>
      <c r="O215">
        <v>3.5</v>
      </c>
      <c r="S215" t="s">
        <v>457</v>
      </c>
      <c r="T215" t="s">
        <v>42</v>
      </c>
      <c r="U215" s="1" t="s">
        <v>811</v>
      </c>
      <c r="V215" t="s">
        <v>43</v>
      </c>
      <c r="W215" s="17" t="s">
        <v>580</v>
      </c>
      <c r="X215" s="19" t="s">
        <v>578</v>
      </c>
      <c r="Y215">
        <v>0</v>
      </c>
    </row>
    <row r="216" spans="1:25">
      <c r="A216" s="7" t="s">
        <v>55</v>
      </c>
      <c r="B216" t="s">
        <v>32</v>
      </c>
      <c r="C216" s="1">
        <v>2014</v>
      </c>
      <c r="D216" s="5">
        <v>2</v>
      </c>
      <c r="E216" s="21" t="s">
        <v>230</v>
      </c>
      <c r="G216">
        <v>25.75</v>
      </c>
      <c r="H216">
        <v>8.5</v>
      </c>
      <c r="I216">
        <v>2.2000000000000002</v>
      </c>
      <c r="J216" s="8" t="s">
        <v>40</v>
      </c>
      <c r="K216">
        <v>8100000</v>
      </c>
      <c r="L216">
        <v>20000</v>
      </c>
      <c r="M216">
        <v>10000</v>
      </c>
      <c r="N216">
        <f>SUM(K216:M216)</f>
        <v>8130000</v>
      </c>
      <c r="O216">
        <v>3.1</v>
      </c>
      <c r="S216" t="s">
        <v>457</v>
      </c>
      <c r="T216" t="s">
        <v>42</v>
      </c>
      <c r="U216" s="1" t="s">
        <v>811</v>
      </c>
      <c r="V216" t="s">
        <v>43</v>
      </c>
      <c r="W216" s="17" t="s">
        <v>581</v>
      </c>
      <c r="X216" s="19" t="s">
        <v>578</v>
      </c>
      <c r="Y216">
        <v>0</v>
      </c>
    </row>
    <row r="217" spans="1:25">
      <c r="A217" s="7" t="s">
        <v>55</v>
      </c>
      <c r="B217" t="s">
        <v>32</v>
      </c>
      <c r="C217" s="1">
        <v>2015</v>
      </c>
      <c r="D217" s="5">
        <v>2</v>
      </c>
      <c r="E217" s="21" t="s">
        <v>262</v>
      </c>
      <c r="G217">
        <v>25.75</v>
      </c>
      <c r="H217">
        <v>8.5</v>
      </c>
      <c r="I217">
        <v>2.2000000000000002</v>
      </c>
      <c r="J217" s="8" t="s">
        <v>40</v>
      </c>
      <c r="K217">
        <v>4300000</v>
      </c>
      <c r="L217">
        <v>0</v>
      </c>
      <c r="M217">
        <v>10000</v>
      </c>
      <c r="N217">
        <f>SUM(K217:M217)</f>
        <v>4310000</v>
      </c>
      <c r="O217">
        <v>2.9</v>
      </c>
      <c r="S217" t="s">
        <v>457</v>
      </c>
      <c r="T217" t="s">
        <v>42</v>
      </c>
      <c r="U217" s="1" t="s">
        <v>811</v>
      </c>
      <c r="V217" t="s">
        <v>43</v>
      </c>
      <c r="W217" s="17" t="s">
        <v>583</v>
      </c>
      <c r="X217" s="19" t="s">
        <v>578</v>
      </c>
      <c r="Y217">
        <v>0</v>
      </c>
    </row>
    <row r="218" spans="1:25">
      <c r="A218" s="7" t="s">
        <v>55</v>
      </c>
      <c r="B218" t="s">
        <v>32</v>
      </c>
      <c r="C218" s="1">
        <v>2015</v>
      </c>
      <c r="D218" s="5">
        <v>2</v>
      </c>
      <c r="E218" s="21" t="s">
        <v>276</v>
      </c>
      <c r="G218">
        <v>25.75</v>
      </c>
      <c r="H218">
        <v>8.5</v>
      </c>
      <c r="I218">
        <v>2.2000000000000002</v>
      </c>
      <c r="J218" s="8" t="s">
        <v>40</v>
      </c>
      <c r="K218">
        <v>4200000</v>
      </c>
      <c r="L218">
        <v>90000</v>
      </c>
      <c r="M218">
        <v>15000</v>
      </c>
      <c r="N218">
        <f>SUM(K218:M218)</f>
        <v>4305000</v>
      </c>
      <c r="O218">
        <v>3.1</v>
      </c>
      <c r="S218" t="s">
        <v>457</v>
      </c>
      <c r="T218" t="s">
        <v>42</v>
      </c>
      <c r="U218" s="1" t="s">
        <v>811</v>
      </c>
      <c r="V218" t="s">
        <v>43</v>
      </c>
      <c r="W218" s="17" t="s">
        <v>582</v>
      </c>
      <c r="X218" s="19" t="s">
        <v>578</v>
      </c>
      <c r="Y218">
        <v>0</v>
      </c>
    </row>
    <row r="219" spans="1:25">
      <c r="A219" s="7" t="s">
        <v>55</v>
      </c>
      <c r="B219" t="s">
        <v>32</v>
      </c>
      <c r="C219" s="1">
        <v>2016</v>
      </c>
      <c r="D219" s="5">
        <v>2</v>
      </c>
      <c r="E219" s="21" t="s">
        <v>303</v>
      </c>
      <c r="G219">
        <v>25.75</v>
      </c>
      <c r="H219">
        <v>8.5</v>
      </c>
      <c r="I219">
        <v>2.2000000000000002</v>
      </c>
      <c r="J219" s="8" t="s">
        <v>40</v>
      </c>
      <c r="K219">
        <v>3400000</v>
      </c>
      <c r="L219">
        <v>82000</v>
      </c>
      <c r="M219">
        <v>13000</v>
      </c>
      <c r="N219">
        <f>SUM(K219:M219)</f>
        <v>3495000</v>
      </c>
      <c r="O219">
        <v>2.7</v>
      </c>
      <c r="S219" t="s">
        <v>457</v>
      </c>
      <c r="T219" t="s">
        <v>42</v>
      </c>
      <c r="U219" s="1" t="s">
        <v>811</v>
      </c>
      <c r="V219" t="s">
        <v>43</v>
      </c>
      <c r="W219" s="17" t="s">
        <v>584</v>
      </c>
      <c r="X219" s="19" t="s">
        <v>578</v>
      </c>
      <c r="Y219">
        <v>0</v>
      </c>
    </row>
    <row r="220" spans="1:25">
      <c r="A220" s="7" t="s">
        <v>55</v>
      </c>
      <c r="B220" t="s">
        <v>32</v>
      </c>
      <c r="C220" s="1">
        <v>2017</v>
      </c>
      <c r="D220" s="5">
        <v>2</v>
      </c>
      <c r="E220" s="21" t="s">
        <v>334</v>
      </c>
      <c r="G220">
        <v>25.75</v>
      </c>
      <c r="H220">
        <v>8.5</v>
      </c>
      <c r="I220">
        <v>2.2000000000000002</v>
      </c>
      <c r="J220" s="8" t="s">
        <v>40</v>
      </c>
      <c r="K220">
        <v>4000000</v>
      </c>
      <c r="L220">
        <v>22000</v>
      </c>
      <c r="M220">
        <v>13000</v>
      </c>
      <c r="N220">
        <f>SUM(K220:M220)</f>
        <v>4035000</v>
      </c>
      <c r="O220">
        <v>3</v>
      </c>
      <c r="S220" t="s">
        <v>457</v>
      </c>
      <c r="T220" t="s">
        <v>42</v>
      </c>
      <c r="U220" s="1" t="s">
        <v>811</v>
      </c>
      <c r="V220" t="s">
        <v>43</v>
      </c>
      <c r="W220" s="17" t="s">
        <v>585</v>
      </c>
      <c r="X220" s="19" t="s">
        <v>578</v>
      </c>
      <c r="Y220">
        <v>0</v>
      </c>
    </row>
    <row r="221" spans="1:25">
      <c r="A221" s="7" t="s">
        <v>55</v>
      </c>
      <c r="B221" t="s">
        <v>32</v>
      </c>
      <c r="C221" s="1">
        <v>2018</v>
      </c>
      <c r="D221" s="5">
        <v>2</v>
      </c>
      <c r="E221" s="21" t="s">
        <v>365</v>
      </c>
      <c r="G221">
        <v>25.75</v>
      </c>
      <c r="H221">
        <v>8.5</v>
      </c>
      <c r="I221">
        <v>2.2000000000000002</v>
      </c>
      <c r="J221" s="8" t="s">
        <v>40</v>
      </c>
      <c r="K221">
        <v>272500</v>
      </c>
      <c r="L221">
        <v>20000</v>
      </c>
      <c r="M221">
        <v>7500</v>
      </c>
      <c r="N221">
        <f>SUM(K221:M221)</f>
        <v>300000</v>
      </c>
      <c r="O221">
        <v>5.7</v>
      </c>
      <c r="S221" t="s">
        <v>457</v>
      </c>
      <c r="T221" t="s">
        <v>42</v>
      </c>
      <c r="U221" s="1" t="s">
        <v>811</v>
      </c>
      <c r="V221" t="s">
        <v>43</v>
      </c>
      <c r="W221" s="17" t="s">
        <v>586</v>
      </c>
      <c r="X221" s="19" t="s">
        <v>578</v>
      </c>
      <c r="Y221">
        <v>0</v>
      </c>
    </row>
    <row r="222" spans="1:25">
      <c r="A222" s="7" t="s">
        <v>55</v>
      </c>
      <c r="B222" t="s">
        <v>32</v>
      </c>
      <c r="C222" s="1">
        <v>2018</v>
      </c>
      <c r="D222" s="5">
        <v>2</v>
      </c>
      <c r="E222" s="21" t="s">
        <v>366</v>
      </c>
      <c r="G222">
        <v>25.75</v>
      </c>
      <c r="H222">
        <v>8.5</v>
      </c>
      <c r="I222">
        <v>2.2000000000000002</v>
      </c>
      <c r="J222" s="8" t="s">
        <v>40</v>
      </c>
      <c r="K222">
        <v>372500</v>
      </c>
      <c r="L222">
        <v>20000</v>
      </c>
      <c r="M222">
        <v>7500</v>
      </c>
      <c r="N222">
        <f>SUM(K222:M222)</f>
        <v>400000</v>
      </c>
      <c r="O222">
        <v>5.0999999999999996</v>
      </c>
      <c r="S222" t="s">
        <v>457</v>
      </c>
      <c r="T222" t="s">
        <v>42</v>
      </c>
      <c r="U222" s="1" t="s">
        <v>811</v>
      </c>
      <c r="V222" t="s">
        <v>43</v>
      </c>
      <c r="W222" s="17" t="s">
        <v>587</v>
      </c>
      <c r="X222" s="19" t="s">
        <v>578</v>
      </c>
      <c r="Y222">
        <v>0</v>
      </c>
    </row>
    <row r="223" spans="1:25">
      <c r="A223" s="7" t="s">
        <v>55</v>
      </c>
      <c r="B223" t="s">
        <v>32</v>
      </c>
      <c r="C223" s="1">
        <v>2019</v>
      </c>
      <c r="D223" s="5">
        <v>2</v>
      </c>
      <c r="E223" s="21" t="s">
        <v>473</v>
      </c>
      <c r="G223">
        <v>25.75</v>
      </c>
      <c r="H223">
        <v>8.5</v>
      </c>
      <c r="I223">
        <v>2.2000000000000002</v>
      </c>
      <c r="J223" s="8" t="s">
        <v>40</v>
      </c>
      <c r="K223">
        <v>0</v>
      </c>
      <c r="N223">
        <v>1000000</v>
      </c>
      <c r="S223" t="s">
        <v>457</v>
      </c>
      <c r="T223" t="s">
        <v>42</v>
      </c>
      <c r="U223" s="1" t="s">
        <v>811</v>
      </c>
      <c r="V223" t="s">
        <v>43</v>
      </c>
      <c r="X223" s="19" t="s">
        <v>578</v>
      </c>
      <c r="Y223">
        <v>0</v>
      </c>
    </row>
    <row r="224" spans="1:25">
      <c r="A224" s="7" t="s">
        <v>55</v>
      </c>
      <c r="B224" t="s">
        <v>32</v>
      </c>
      <c r="C224" s="1">
        <v>2020</v>
      </c>
      <c r="D224" s="5">
        <v>2</v>
      </c>
      <c r="E224" s="25" t="s">
        <v>488</v>
      </c>
      <c r="G224">
        <v>25.75</v>
      </c>
      <c r="H224">
        <v>8.5</v>
      </c>
      <c r="I224">
        <v>2.2000000000000002</v>
      </c>
      <c r="J224" s="8" t="s">
        <v>40</v>
      </c>
      <c r="K224">
        <v>0</v>
      </c>
      <c r="S224" t="s">
        <v>457</v>
      </c>
      <c r="T224" t="s">
        <v>42</v>
      </c>
      <c r="U224" s="1" t="s">
        <v>811</v>
      </c>
      <c r="V224" t="s">
        <v>43</v>
      </c>
      <c r="X224" s="19" t="s">
        <v>578</v>
      </c>
      <c r="Y224">
        <v>0</v>
      </c>
    </row>
    <row r="225" spans="1:25">
      <c r="A225" s="7" t="s">
        <v>34</v>
      </c>
      <c r="B225" t="s">
        <v>32</v>
      </c>
      <c r="C225" s="1">
        <v>2004</v>
      </c>
      <c r="D225" s="4">
        <v>2</v>
      </c>
      <c r="E225" s="21" t="s">
        <v>28</v>
      </c>
      <c r="G225">
        <v>25.75</v>
      </c>
      <c r="H225">
        <v>8.5</v>
      </c>
      <c r="I225">
        <v>2.2000000000000002</v>
      </c>
      <c r="J225" s="8" t="s">
        <v>40</v>
      </c>
      <c r="K225" s="6">
        <v>16000000</v>
      </c>
      <c r="L225" s="1"/>
      <c r="N225" s="6">
        <f>SUM(K225:M225)</f>
        <v>16000000</v>
      </c>
      <c r="O225">
        <v>2.4</v>
      </c>
      <c r="S225" t="s">
        <v>594</v>
      </c>
      <c r="T225" t="s">
        <v>42</v>
      </c>
      <c r="U225" s="1" t="s">
        <v>816</v>
      </c>
      <c r="V225" t="s">
        <v>43</v>
      </c>
      <c r="W225" s="17" t="s">
        <v>595</v>
      </c>
      <c r="X225" s="17" t="s">
        <v>807</v>
      </c>
      <c r="Y225">
        <v>0</v>
      </c>
    </row>
    <row r="226" spans="1:25">
      <c r="A226" s="7" t="s">
        <v>34</v>
      </c>
      <c r="B226" t="s">
        <v>32</v>
      </c>
      <c r="C226" s="1">
        <v>2005</v>
      </c>
      <c r="D226" s="5">
        <v>2</v>
      </c>
      <c r="E226" s="21" t="s">
        <v>49</v>
      </c>
      <c r="G226">
        <v>25.75</v>
      </c>
      <c r="H226">
        <v>8.5</v>
      </c>
      <c r="I226">
        <v>2.2000000000000002</v>
      </c>
      <c r="J226" s="8" t="s">
        <v>40</v>
      </c>
      <c r="K226">
        <v>18000000</v>
      </c>
      <c r="N226">
        <f>SUM(K226:M226)</f>
        <v>18000000</v>
      </c>
      <c r="O226">
        <v>2.9</v>
      </c>
      <c r="S226" t="s">
        <v>594</v>
      </c>
      <c r="T226" t="s">
        <v>42</v>
      </c>
      <c r="U226" s="1" t="s">
        <v>816</v>
      </c>
      <c r="V226" t="s">
        <v>43</v>
      </c>
      <c r="W226" s="17" t="s">
        <v>596</v>
      </c>
      <c r="X226" s="17" t="s">
        <v>807</v>
      </c>
      <c r="Y226">
        <v>0</v>
      </c>
    </row>
    <row r="227" spans="1:25">
      <c r="A227" s="7" t="s">
        <v>34</v>
      </c>
      <c r="B227" t="s">
        <v>32</v>
      </c>
      <c r="C227" s="1">
        <v>2006</v>
      </c>
      <c r="D227" s="5">
        <v>2</v>
      </c>
      <c r="E227" s="21" t="s">
        <v>66</v>
      </c>
      <c r="G227">
        <v>25.75</v>
      </c>
      <c r="H227">
        <v>8.5</v>
      </c>
      <c r="I227">
        <v>2.2000000000000002</v>
      </c>
      <c r="J227" s="8" t="s">
        <v>40</v>
      </c>
      <c r="K227">
        <v>40000000</v>
      </c>
      <c r="N227">
        <f>SUM(K227:M227)</f>
        <v>40000000</v>
      </c>
      <c r="O227">
        <v>2.7</v>
      </c>
      <c r="S227" t="s">
        <v>594</v>
      </c>
      <c r="T227" t="s">
        <v>42</v>
      </c>
      <c r="U227" s="1" t="s">
        <v>816</v>
      </c>
      <c r="V227" t="s">
        <v>43</v>
      </c>
      <c r="W227" s="17" t="s">
        <v>597</v>
      </c>
      <c r="X227" s="17" t="s">
        <v>807</v>
      </c>
      <c r="Y227">
        <v>0</v>
      </c>
    </row>
    <row r="228" spans="1:25">
      <c r="A228" s="7" t="s">
        <v>34</v>
      </c>
      <c r="B228" t="s">
        <v>32</v>
      </c>
      <c r="C228" s="1">
        <v>2007</v>
      </c>
      <c r="D228" s="5">
        <v>2</v>
      </c>
      <c r="E228" s="21" t="s">
        <v>71</v>
      </c>
      <c r="G228">
        <v>25.75</v>
      </c>
      <c r="H228">
        <v>8.5</v>
      </c>
      <c r="I228">
        <v>2.2000000000000002</v>
      </c>
      <c r="J228" s="8" t="s">
        <v>40</v>
      </c>
      <c r="K228">
        <v>5000000</v>
      </c>
      <c r="N228">
        <f>SUM(K228:M228)</f>
        <v>5000000</v>
      </c>
      <c r="O228">
        <v>2.7</v>
      </c>
      <c r="S228" t="s">
        <v>594</v>
      </c>
      <c r="T228" t="s">
        <v>42</v>
      </c>
      <c r="U228" s="1" t="s">
        <v>816</v>
      </c>
      <c r="V228" t="s">
        <v>43</v>
      </c>
      <c r="W228" s="17" t="s">
        <v>598</v>
      </c>
      <c r="X228" s="17" t="s">
        <v>807</v>
      </c>
      <c r="Y228">
        <v>0</v>
      </c>
    </row>
    <row r="229" spans="1:25">
      <c r="A229" s="7" t="s">
        <v>34</v>
      </c>
      <c r="B229" t="s">
        <v>32</v>
      </c>
      <c r="C229" s="1">
        <v>2008</v>
      </c>
      <c r="D229" s="5">
        <v>2</v>
      </c>
      <c r="E229" s="21" t="s">
        <v>104</v>
      </c>
      <c r="G229">
        <v>25.75</v>
      </c>
      <c r="H229">
        <v>8.5</v>
      </c>
      <c r="I229">
        <v>2.2000000000000002</v>
      </c>
      <c r="J229" s="8" t="s">
        <v>40</v>
      </c>
      <c r="K229">
        <v>2500000</v>
      </c>
      <c r="N229">
        <f>SUM(K229:M229)</f>
        <v>2500000</v>
      </c>
      <c r="O229">
        <v>3.8</v>
      </c>
      <c r="S229" t="s">
        <v>594</v>
      </c>
      <c r="T229" t="s">
        <v>42</v>
      </c>
      <c r="U229" s="1" t="s">
        <v>816</v>
      </c>
      <c r="V229" t="s">
        <v>43</v>
      </c>
      <c r="W229" s="17" t="s">
        <v>599</v>
      </c>
      <c r="X229" s="19" t="s">
        <v>578</v>
      </c>
      <c r="Y229">
        <v>0</v>
      </c>
    </row>
    <row r="230" spans="1:25" ht="17.399999999999999" customHeight="1">
      <c r="A230" s="7" t="s">
        <v>34</v>
      </c>
      <c r="B230" t="s">
        <v>32</v>
      </c>
      <c r="C230" s="1">
        <v>2009</v>
      </c>
      <c r="D230" s="5">
        <v>2</v>
      </c>
      <c r="E230" s="21" t="s">
        <v>111</v>
      </c>
      <c r="G230">
        <v>25.75</v>
      </c>
      <c r="H230">
        <v>8.5</v>
      </c>
      <c r="I230">
        <v>2.2000000000000002</v>
      </c>
      <c r="J230" s="8" t="s">
        <v>40</v>
      </c>
      <c r="K230">
        <v>1951000</v>
      </c>
      <c r="L230">
        <v>43000</v>
      </c>
      <c r="M230">
        <v>5500</v>
      </c>
      <c r="N230">
        <f>SUM(K230:M230)</f>
        <v>1999500</v>
      </c>
      <c r="O230">
        <v>3.4</v>
      </c>
      <c r="S230" t="s">
        <v>594</v>
      </c>
      <c r="T230" t="s">
        <v>42</v>
      </c>
      <c r="U230" s="1" t="s">
        <v>816</v>
      </c>
      <c r="V230" t="s">
        <v>43</v>
      </c>
      <c r="W230" s="17" t="s">
        <v>423</v>
      </c>
      <c r="X230" s="19" t="s">
        <v>578</v>
      </c>
      <c r="Y230">
        <v>0</v>
      </c>
    </row>
    <row r="231" spans="1:25">
      <c r="A231" s="7" t="s">
        <v>34</v>
      </c>
      <c r="B231" t="s">
        <v>32</v>
      </c>
      <c r="C231" s="1">
        <v>2009</v>
      </c>
      <c r="D231" s="5">
        <v>2</v>
      </c>
      <c r="E231" s="21" t="s">
        <v>123</v>
      </c>
      <c r="G231">
        <v>25.75</v>
      </c>
      <c r="H231">
        <v>8.5</v>
      </c>
      <c r="I231">
        <v>2.2000000000000002</v>
      </c>
      <c r="J231" s="8" t="s">
        <v>40</v>
      </c>
      <c r="K231">
        <v>1985000</v>
      </c>
      <c r="L231">
        <v>15000</v>
      </c>
      <c r="N231">
        <f>SUM(K231:M231)</f>
        <v>2000000</v>
      </c>
      <c r="O231">
        <v>3.6</v>
      </c>
      <c r="S231" t="s">
        <v>594</v>
      </c>
      <c r="T231" t="s">
        <v>42</v>
      </c>
      <c r="U231" s="1" t="s">
        <v>816</v>
      </c>
      <c r="V231" t="s">
        <v>43</v>
      </c>
      <c r="W231" s="17" t="s">
        <v>600</v>
      </c>
      <c r="X231" s="19" t="s">
        <v>578</v>
      </c>
      <c r="Y231">
        <v>0</v>
      </c>
    </row>
    <row r="232" spans="1:25">
      <c r="A232" s="7" t="s">
        <v>34</v>
      </c>
      <c r="B232" t="s">
        <v>32</v>
      </c>
      <c r="C232" s="1">
        <v>2010</v>
      </c>
      <c r="D232" s="5">
        <v>2</v>
      </c>
      <c r="E232" s="21" t="s">
        <v>139</v>
      </c>
      <c r="G232">
        <v>25.75</v>
      </c>
      <c r="H232">
        <v>8.5</v>
      </c>
      <c r="I232">
        <v>2.2000000000000002</v>
      </c>
      <c r="J232" s="8" t="s">
        <v>40</v>
      </c>
      <c r="K232">
        <v>3941000</v>
      </c>
      <c r="L232">
        <v>53000</v>
      </c>
      <c r="M232">
        <v>5000</v>
      </c>
      <c r="N232">
        <f>SUM(K232:M232)</f>
        <v>3999000</v>
      </c>
      <c r="O232">
        <v>3.4</v>
      </c>
      <c r="S232" t="s">
        <v>594</v>
      </c>
      <c r="T232" t="s">
        <v>42</v>
      </c>
      <c r="U232" s="1" t="s">
        <v>816</v>
      </c>
      <c r="V232" t="s">
        <v>43</v>
      </c>
      <c r="W232" s="17" t="s">
        <v>601</v>
      </c>
      <c r="X232" s="19" t="s">
        <v>578</v>
      </c>
      <c r="Y232">
        <v>0</v>
      </c>
    </row>
    <row r="233" spans="1:25">
      <c r="A233" s="7" t="s">
        <v>34</v>
      </c>
      <c r="B233" t="s">
        <v>32</v>
      </c>
      <c r="C233" s="1">
        <v>2011</v>
      </c>
      <c r="D233" s="5">
        <v>2</v>
      </c>
      <c r="E233" s="21" t="s">
        <v>150</v>
      </c>
      <c r="G233">
        <v>25.75</v>
      </c>
      <c r="H233">
        <v>8.5</v>
      </c>
      <c r="I233">
        <v>2.2000000000000002</v>
      </c>
      <c r="J233" s="8" t="s">
        <v>40</v>
      </c>
      <c r="K233">
        <v>9934500</v>
      </c>
      <c r="L233">
        <v>60000</v>
      </c>
      <c r="M233">
        <v>5500</v>
      </c>
      <c r="N233">
        <f>SUM(K233:M233)</f>
        <v>10000000</v>
      </c>
      <c r="O233">
        <v>3.1</v>
      </c>
      <c r="S233" t="s">
        <v>594</v>
      </c>
      <c r="T233" t="s">
        <v>42</v>
      </c>
      <c r="U233" s="1" t="s">
        <v>816</v>
      </c>
      <c r="V233" t="s">
        <v>43</v>
      </c>
      <c r="W233" s="17" t="s">
        <v>602</v>
      </c>
      <c r="X233" s="19" t="s">
        <v>578</v>
      </c>
      <c r="Y233">
        <v>0</v>
      </c>
    </row>
    <row r="234" spans="1:25">
      <c r="A234" s="7" t="s">
        <v>34</v>
      </c>
      <c r="B234" t="s">
        <v>32</v>
      </c>
      <c r="C234" s="1">
        <v>2012</v>
      </c>
      <c r="D234" s="5">
        <v>2</v>
      </c>
      <c r="E234" s="21" t="s">
        <v>167</v>
      </c>
      <c r="G234">
        <v>25.75</v>
      </c>
      <c r="H234">
        <v>8.5</v>
      </c>
      <c r="I234">
        <v>2.2000000000000002</v>
      </c>
      <c r="J234" s="8" t="s">
        <v>40</v>
      </c>
      <c r="K234">
        <v>14960000</v>
      </c>
      <c r="L234">
        <v>35000</v>
      </c>
      <c r="M234">
        <v>3990</v>
      </c>
      <c r="N234">
        <f>SUM(K234:M234)</f>
        <v>14998990</v>
      </c>
      <c r="O234">
        <v>2.7</v>
      </c>
      <c r="S234" t="s">
        <v>594</v>
      </c>
      <c r="T234" t="s">
        <v>42</v>
      </c>
      <c r="U234" s="1" t="s">
        <v>816</v>
      </c>
      <c r="V234" t="s">
        <v>43</v>
      </c>
      <c r="W234" s="17" t="s">
        <v>603</v>
      </c>
      <c r="X234" s="19" t="s">
        <v>578</v>
      </c>
      <c r="Y234">
        <v>0</v>
      </c>
    </row>
    <row r="235" spans="1:25">
      <c r="A235" s="7" t="s">
        <v>34</v>
      </c>
      <c r="B235" t="s">
        <v>32</v>
      </c>
      <c r="C235" s="1">
        <v>2012</v>
      </c>
      <c r="D235" s="5">
        <v>2</v>
      </c>
      <c r="E235" s="21" t="s">
        <v>177</v>
      </c>
      <c r="G235">
        <v>25.75</v>
      </c>
      <c r="H235">
        <v>8.5</v>
      </c>
      <c r="I235">
        <v>2.2000000000000002</v>
      </c>
      <c r="J235" s="8" t="s">
        <v>40</v>
      </c>
      <c r="K235">
        <v>14988000</v>
      </c>
      <c r="L235">
        <v>12000</v>
      </c>
      <c r="M235">
        <v>0</v>
      </c>
      <c r="N235">
        <f>SUM(K235:M235)</f>
        <v>15000000</v>
      </c>
      <c r="O235">
        <v>2.8</v>
      </c>
      <c r="S235" t="s">
        <v>594</v>
      </c>
      <c r="T235" t="s">
        <v>42</v>
      </c>
      <c r="U235" s="1" t="s">
        <v>816</v>
      </c>
      <c r="V235" t="s">
        <v>43</v>
      </c>
      <c r="W235" s="17" t="s">
        <v>604</v>
      </c>
      <c r="X235" s="19" t="s">
        <v>578</v>
      </c>
      <c r="Y235">
        <v>0</v>
      </c>
    </row>
    <row r="236" spans="1:25">
      <c r="A236" s="7" t="s">
        <v>34</v>
      </c>
      <c r="B236" t="s">
        <v>32</v>
      </c>
      <c r="C236" s="1">
        <v>2013</v>
      </c>
      <c r="D236" s="5">
        <v>2</v>
      </c>
      <c r="E236" s="21" t="s">
        <v>196</v>
      </c>
      <c r="G236">
        <v>25.75</v>
      </c>
      <c r="H236">
        <v>8.5</v>
      </c>
      <c r="I236">
        <v>2.2000000000000002</v>
      </c>
      <c r="J236" s="8" t="s">
        <v>40</v>
      </c>
      <c r="K236">
        <v>9960000</v>
      </c>
      <c r="L236">
        <v>35000</v>
      </c>
      <c r="M236">
        <v>2820</v>
      </c>
      <c r="N236">
        <f>SUM(K236:M236)</f>
        <v>9997820</v>
      </c>
      <c r="O236">
        <v>3.3</v>
      </c>
      <c r="S236" t="s">
        <v>594</v>
      </c>
      <c r="T236" t="s">
        <v>42</v>
      </c>
      <c r="U236" s="1" t="s">
        <v>816</v>
      </c>
      <c r="V236" t="s">
        <v>43</v>
      </c>
      <c r="W236" s="17" t="s">
        <v>605</v>
      </c>
      <c r="X236" s="19" t="s">
        <v>578</v>
      </c>
      <c r="Y236">
        <v>0</v>
      </c>
    </row>
    <row r="237" spans="1:25">
      <c r="A237" s="7" t="s">
        <v>34</v>
      </c>
      <c r="B237" t="s">
        <v>32</v>
      </c>
      <c r="C237" s="1">
        <v>2013</v>
      </c>
      <c r="D237" s="5">
        <v>2</v>
      </c>
      <c r="E237" s="21" t="s">
        <v>197</v>
      </c>
      <c r="G237">
        <v>25.75</v>
      </c>
      <c r="H237">
        <v>8.5</v>
      </c>
      <c r="I237">
        <v>2.2000000000000002</v>
      </c>
      <c r="J237" s="8" t="s">
        <v>40</v>
      </c>
      <c r="K237">
        <v>9988000</v>
      </c>
      <c r="L237">
        <v>12000</v>
      </c>
      <c r="N237">
        <f>SUM(K237:M237)</f>
        <v>10000000</v>
      </c>
      <c r="O237">
        <v>3</v>
      </c>
      <c r="S237" t="s">
        <v>594</v>
      </c>
      <c r="T237" t="s">
        <v>42</v>
      </c>
      <c r="U237" s="1" t="s">
        <v>816</v>
      </c>
      <c r="V237" t="s">
        <v>43</v>
      </c>
      <c r="W237" s="17" t="s">
        <v>606</v>
      </c>
      <c r="X237" s="19" t="s">
        <v>578</v>
      </c>
      <c r="Y237">
        <v>0</v>
      </c>
    </row>
    <row r="238" spans="1:25">
      <c r="A238" s="7" t="s">
        <v>34</v>
      </c>
      <c r="B238" t="s">
        <v>32</v>
      </c>
      <c r="C238" s="1">
        <v>2014</v>
      </c>
      <c r="D238" s="5">
        <v>2</v>
      </c>
      <c r="E238" s="21" t="s">
        <v>231</v>
      </c>
      <c r="G238">
        <v>25.75</v>
      </c>
      <c r="H238">
        <v>8.5</v>
      </c>
      <c r="I238">
        <v>2.2000000000000002</v>
      </c>
      <c r="J238" s="8" t="s">
        <v>40</v>
      </c>
      <c r="K238">
        <v>6469000</v>
      </c>
      <c r="L238">
        <v>27000</v>
      </c>
      <c r="M238">
        <v>3090</v>
      </c>
      <c r="N238">
        <f>SUM(K238:M238)</f>
        <v>6499090</v>
      </c>
      <c r="O238">
        <v>3.1</v>
      </c>
      <c r="S238" t="s">
        <v>594</v>
      </c>
      <c r="T238" t="s">
        <v>42</v>
      </c>
      <c r="U238" s="1" t="s">
        <v>816</v>
      </c>
      <c r="V238" t="s">
        <v>43</v>
      </c>
      <c r="W238" s="17" t="s">
        <v>607</v>
      </c>
      <c r="X238" s="19" t="s">
        <v>578</v>
      </c>
      <c r="Y238">
        <v>0</v>
      </c>
    </row>
    <row r="239" spans="1:25">
      <c r="A239" s="7" t="s">
        <v>34</v>
      </c>
      <c r="B239" t="s">
        <v>32</v>
      </c>
      <c r="C239" s="1">
        <v>2014</v>
      </c>
      <c r="D239" s="5">
        <v>2</v>
      </c>
      <c r="E239" s="21" t="s">
        <v>232</v>
      </c>
      <c r="G239">
        <v>25.75</v>
      </c>
      <c r="H239">
        <v>8.5</v>
      </c>
      <c r="I239">
        <v>2.2000000000000002</v>
      </c>
      <c r="J239" s="8" t="s">
        <v>40</v>
      </c>
      <c r="K239">
        <v>6475000</v>
      </c>
      <c r="L239">
        <v>20000</v>
      </c>
      <c r="M239">
        <v>5000</v>
      </c>
      <c r="N239">
        <f>SUM(K239:M239)</f>
        <v>6500000</v>
      </c>
      <c r="O239">
        <v>3.1</v>
      </c>
      <c r="S239" t="s">
        <v>594</v>
      </c>
      <c r="T239" t="s">
        <v>42</v>
      </c>
      <c r="U239" s="1" t="s">
        <v>816</v>
      </c>
      <c r="V239" t="s">
        <v>43</v>
      </c>
      <c r="W239" s="17" t="s">
        <v>608</v>
      </c>
      <c r="X239" s="19" t="s">
        <v>578</v>
      </c>
      <c r="Y239">
        <v>0</v>
      </c>
    </row>
    <row r="240" spans="1:25">
      <c r="A240" s="7" t="s">
        <v>34</v>
      </c>
      <c r="B240" t="s">
        <v>32</v>
      </c>
      <c r="C240" s="1">
        <v>2015</v>
      </c>
      <c r="D240" s="5">
        <v>2</v>
      </c>
      <c r="E240" s="21" t="s">
        <v>262</v>
      </c>
      <c r="G240">
        <v>25.75</v>
      </c>
      <c r="H240">
        <v>8.5</v>
      </c>
      <c r="I240">
        <v>2.2000000000000002</v>
      </c>
      <c r="J240" s="8" t="s">
        <v>40</v>
      </c>
      <c r="K240">
        <v>995000</v>
      </c>
      <c r="L240">
        <v>5000</v>
      </c>
      <c r="M240">
        <v>0</v>
      </c>
      <c r="N240">
        <f>SUM(K240:M240)</f>
        <v>1000000</v>
      </c>
      <c r="O240">
        <v>3.1</v>
      </c>
      <c r="S240" t="s">
        <v>594</v>
      </c>
      <c r="T240" t="s">
        <v>42</v>
      </c>
      <c r="U240" s="1" t="s">
        <v>816</v>
      </c>
      <c r="V240" t="s">
        <v>43</v>
      </c>
      <c r="W240" s="17" t="s">
        <v>609</v>
      </c>
      <c r="X240" s="19" t="s">
        <v>578</v>
      </c>
      <c r="Y240">
        <v>0</v>
      </c>
    </row>
    <row r="241" spans="1:25">
      <c r="A241" s="7" t="s">
        <v>34</v>
      </c>
      <c r="B241" t="s">
        <v>32</v>
      </c>
      <c r="C241" s="1">
        <v>2015</v>
      </c>
      <c r="D241" s="5">
        <v>2</v>
      </c>
      <c r="E241" s="21" t="s">
        <v>277</v>
      </c>
      <c r="G241">
        <v>25.75</v>
      </c>
      <c r="H241">
        <v>8.5</v>
      </c>
      <c r="I241">
        <v>2.2000000000000002</v>
      </c>
      <c r="J241" s="8" t="s">
        <v>40</v>
      </c>
      <c r="K241">
        <v>3485000</v>
      </c>
      <c r="L241">
        <v>15000</v>
      </c>
      <c r="M241">
        <v>0</v>
      </c>
      <c r="N241">
        <f>SUM(K241:M241)</f>
        <v>3500000</v>
      </c>
      <c r="O241">
        <v>3.1</v>
      </c>
      <c r="S241" t="s">
        <v>594</v>
      </c>
      <c r="T241" t="s">
        <v>42</v>
      </c>
      <c r="U241" s="1" t="s">
        <v>816</v>
      </c>
      <c r="V241" t="s">
        <v>43</v>
      </c>
      <c r="W241" s="17" t="s">
        <v>610</v>
      </c>
      <c r="X241" s="19" t="s">
        <v>578</v>
      </c>
      <c r="Y241">
        <v>0</v>
      </c>
    </row>
    <row r="242" spans="1:25">
      <c r="A242" s="7" t="s">
        <v>34</v>
      </c>
      <c r="B242" t="s">
        <v>32</v>
      </c>
      <c r="C242" s="1">
        <v>2015</v>
      </c>
      <c r="D242" s="5">
        <v>2</v>
      </c>
      <c r="E242" s="21" t="s">
        <v>278</v>
      </c>
      <c r="G242">
        <v>25.75</v>
      </c>
      <c r="H242">
        <v>8.5</v>
      </c>
      <c r="I242">
        <v>2.2000000000000002</v>
      </c>
      <c r="J242" s="8" t="s">
        <v>40</v>
      </c>
      <c r="K242">
        <v>3448000</v>
      </c>
      <c r="L242">
        <v>44000</v>
      </c>
      <c r="M242">
        <v>7340</v>
      </c>
      <c r="N242">
        <f>SUM(K242:M242)</f>
        <v>3499340</v>
      </c>
      <c r="O242">
        <v>3.1</v>
      </c>
      <c r="S242" t="s">
        <v>594</v>
      </c>
      <c r="T242" t="s">
        <v>42</v>
      </c>
      <c r="U242" s="1" t="s">
        <v>816</v>
      </c>
      <c r="V242" t="s">
        <v>43</v>
      </c>
      <c r="W242" s="17" t="s">
        <v>611</v>
      </c>
      <c r="X242" s="19" t="s">
        <v>578</v>
      </c>
      <c r="Y242">
        <v>0</v>
      </c>
    </row>
    <row r="243" spans="1:25">
      <c r="A243" s="7" t="s">
        <v>34</v>
      </c>
      <c r="B243" t="s">
        <v>32</v>
      </c>
      <c r="C243" s="1">
        <v>2016</v>
      </c>
      <c r="D243" s="5">
        <v>2</v>
      </c>
      <c r="E243" s="21" t="s">
        <v>304</v>
      </c>
      <c r="G243">
        <v>25.75</v>
      </c>
      <c r="H243">
        <v>8.5</v>
      </c>
      <c r="I243">
        <v>2.2000000000000002</v>
      </c>
      <c r="J243" s="8" t="s">
        <v>40</v>
      </c>
      <c r="K243">
        <v>1479000</v>
      </c>
      <c r="L243">
        <v>15000</v>
      </c>
      <c r="M243">
        <v>6000</v>
      </c>
      <c r="N243">
        <f>SUM(K243:M243)</f>
        <v>1500000</v>
      </c>
      <c r="O243">
        <v>3.1</v>
      </c>
      <c r="S243" t="s">
        <v>594</v>
      </c>
      <c r="T243" t="s">
        <v>42</v>
      </c>
      <c r="U243" s="1" t="s">
        <v>816</v>
      </c>
      <c r="V243" t="s">
        <v>43</v>
      </c>
      <c r="W243" s="17" t="s">
        <v>612</v>
      </c>
      <c r="X243" s="19" t="s">
        <v>578</v>
      </c>
      <c r="Y243">
        <v>0</v>
      </c>
    </row>
    <row r="244" spans="1:25">
      <c r="A244" s="7" t="s">
        <v>34</v>
      </c>
      <c r="B244" t="s">
        <v>32</v>
      </c>
      <c r="C244" s="1">
        <v>2016</v>
      </c>
      <c r="D244" s="5">
        <v>2</v>
      </c>
      <c r="E244" s="21" t="s">
        <v>305</v>
      </c>
      <c r="G244">
        <v>25.75</v>
      </c>
      <c r="H244">
        <v>8.5</v>
      </c>
      <c r="I244">
        <v>2.2000000000000002</v>
      </c>
      <c r="J244" s="8" t="s">
        <v>40</v>
      </c>
      <c r="K244">
        <v>1467000</v>
      </c>
      <c r="L244">
        <v>23000</v>
      </c>
      <c r="M244">
        <v>10000</v>
      </c>
      <c r="N244">
        <f>SUM(K244:M244)</f>
        <v>1500000</v>
      </c>
      <c r="O244">
        <v>3.1</v>
      </c>
      <c r="S244" t="s">
        <v>594</v>
      </c>
      <c r="T244" t="s">
        <v>42</v>
      </c>
      <c r="U244" s="1" t="s">
        <v>816</v>
      </c>
      <c r="V244" t="s">
        <v>43</v>
      </c>
      <c r="W244" s="17" t="s">
        <v>613</v>
      </c>
      <c r="X244" s="19" t="s">
        <v>578</v>
      </c>
      <c r="Y244">
        <v>0</v>
      </c>
    </row>
    <row r="245" spans="1:25">
      <c r="A245" s="7" t="s">
        <v>34</v>
      </c>
      <c r="B245" t="s">
        <v>32</v>
      </c>
      <c r="C245" s="1">
        <v>2017</v>
      </c>
      <c r="D245" s="5">
        <v>2</v>
      </c>
      <c r="E245" s="21" t="s">
        <v>335</v>
      </c>
      <c r="G245">
        <v>25.75</v>
      </c>
      <c r="H245">
        <v>8.5</v>
      </c>
      <c r="I245">
        <v>2.2000000000000002</v>
      </c>
      <c r="J245" s="8" t="s">
        <v>40</v>
      </c>
      <c r="K245">
        <v>1500000</v>
      </c>
      <c r="L245">
        <v>0</v>
      </c>
      <c r="M245">
        <v>0</v>
      </c>
      <c r="N245">
        <f>SUM(K245:M245)</f>
        <v>1500000</v>
      </c>
      <c r="O245">
        <v>3.1</v>
      </c>
      <c r="S245" t="s">
        <v>594</v>
      </c>
      <c r="T245" t="s">
        <v>42</v>
      </c>
      <c r="U245" s="1" t="s">
        <v>816</v>
      </c>
      <c r="V245" t="s">
        <v>43</v>
      </c>
      <c r="W245" s="17" t="s">
        <v>614</v>
      </c>
      <c r="X245" s="19" t="s">
        <v>578</v>
      </c>
      <c r="Y245">
        <v>0</v>
      </c>
    </row>
    <row r="246" spans="1:25">
      <c r="A246" s="7" t="s">
        <v>34</v>
      </c>
      <c r="B246" t="s">
        <v>32</v>
      </c>
      <c r="C246" s="1">
        <v>2017</v>
      </c>
      <c r="D246" s="5">
        <v>2</v>
      </c>
      <c r="E246" s="21" t="s">
        <v>336</v>
      </c>
      <c r="G246">
        <v>25.75</v>
      </c>
      <c r="H246">
        <v>8.5</v>
      </c>
      <c r="I246">
        <v>2.2000000000000002</v>
      </c>
      <c r="J246" s="8" t="s">
        <v>40</v>
      </c>
      <c r="K246">
        <v>1500000</v>
      </c>
      <c r="L246">
        <v>0</v>
      </c>
      <c r="M246">
        <v>0</v>
      </c>
      <c r="N246">
        <f>SUM(K246:M246)</f>
        <v>1500000</v>
      </c>
      <c r="O246">
        <v>3</v>
      </c>
      <c r="S246" t="s">
        <v>594</v>
      </c>
      <c r="T246" t="s">
        <v>42</v>
      </c>
      <c r="U246" s="1" t="s">
        <v>816</v>
      </c>
      <c r="V246" t="s">
        <v>43</v>
      </c>
      <c r="W246" s="17" t="s">
        <v>615</v>
      </c>
      <c r="X246" s="19" t="s">
        <v>578</v>
      </c>
      <c r="Y246">
        <v>0</v>
      </c>
    </row>
    <row r="247" spans="1:25">
      <c r="A247" s="7" t="s">
        <v>34</v>
      </c>
      <c r="B247" t="s">
        <v>32</v>
      </c>
      <c r="C247" s="1">
        <v>2018</v>
      </c>
      <c r="D247" s="5">
        <v>2</v>
      </c>
      <c r="E247" s="21" t="s">
        <v>367</v>
      </c>
      <c r="G247">
        <v>25.75</v>
      </c>
      <c r="H247">
        <v>8.5</v>
      </c>
      <c r="I247">
        <v>2.2000000000000002</v>
      </c>
      <c r="J247" s="8" t="s">
        <v>40</v>
      </c>
      <c r="K247">
        <v>3979000</v>
      </c>
      <c r="L247">
        <v>15000</v>
      </c>
      <c r="M247">
        <v>6000</v>
      </c>
      <c r="N247">
        <f>SUM(K247:M247)</f>
        <v>4000000</v>
      </c>
      <c r="O247">
        <v>3</v>
      </c>
      <c r="S247" t="s">
        <v>594</v>
      </c>
      <c r="T247" t="s">
        <v>42</v>
      </c>
      <c r="U247" s="1" t="s">
        <v>816</v>
      </c>
      <c r="V247" t="s">
        <v>43</v>
      </c>
      <c r="W247" s="17" t="s">
        <v>616</v>
      </c>
      <c r="X247" s="19" t="s">
        <v>578</v>
      </c>
      <c r="Y247">
        <v>0</v>
      </c>
    </row>
    <row r="248" spans="1:25">
      <c r="A248" s="7" t="s">
        <v>34</v>
      </c>
      <c r="B248" t="s">
        <v>32</v>
      </c>
      <c r="C248" s="1">
        <v>2018</v>
      </c>
      <c r="D248" s="5">
        <v>2</v>
      </c>
      <c r="E248" s="21" t="s">
        <v>368</v>
      </c>
      <c r="G248">
        <v>25.75</v>
      </c>
      <c r="H248">
        <v>8.5</v>
      </c>
      <c r="I248">
        <v>2.2000000000000002</v>
      </c>
      <c r="J248" s="8" t="s">
        <v>40</v>
      </c>
      <c r="K248">
        <v>2985000</v>
      </c>
      <c r="L248">
        <v>10000</v>
      </c>
      <c r="M248">
        <v>5000</v>
      </c>
      <c r="N248">
        <f>SUM(K248:M248)</f>
        <v>3000000</v>
      </c>
      <c r="O248">
        <v>3</v>
      </c>
      <c r="S248" t="s">
        <v>594</v>
      </c>
      <c r="T248" t="s">
        <v>42</v>
      </c>
      <c r="U248" s="1" t="s">
        <v>816</v>
      </c>
      <c r="V248" t="s">
        <v>43</v>
      </c>
      <c r="W248" s="17" t="s">
        <v>617</v>
      </c>
      <c r="X248" s="19" t="s">
        <v>578</v>
      </c>
      <c r="Y248">
        <v>0</v>
      </c>
    </row>
    <row r="249" spans="1:25">
      <c r="A249" s="7" t="s">
        <v>34</v>
      </c>
      <c r="B249" t="s">
        <v>32</v>
      </c>
      <c r="C249" s="1">
        <v>2019</v>
      </c>
      <c r="D249" s="5">
        <v>2</v>
      </c>
      <c r="E249" s="21" t="s">
        <v>474</v>
      </c>
      <c r="G249">
        <v>25.75</v>
      </c>
      <c r="H249">
        <v>8.5</v>
      </c>
      <c r="I249">
        <v>2.2000000000000002</v>
      </c>
      <c r="J249" s="8" t="s">
        <v>40</v>
      </c>
      <c r="K249">
        <v>0</v>
      </c>
      <c r="N249">
        <v>3000000</v>
      </c>
      <c r="S249" t="s">
        <v>594</v>
      </c>
      <c r="U249" s="1" t="s">
        <v>816</v>
      </c>
      <c r="V249" t="s">
        <v>43</v>
      </c>
      <c r="X249" s="19" t="s">
        <v>578</v>
      </c>
      <c r="Y249">
        <v>0</v>
      </c>
    </row>
    <row r="250" spans="1:25">
      <c r="A250" s="7" t="s">
        <v>34</v>
      </c>
      <c r="B250" t="s">
        <v>32</v>
      </c>
      <c r="C250" s="1">
        <v>2019</v>
      </c>
      <c r="D250" s="5">
        <v>2</v>
      </c>
      <c r="E250" s="21" t="s">
        <v>475</v>
      </c>
      <c r="G250">
        <v>25.75</v>
      </c>
      <c r="H250">
        <v>8.5</v>
      </c>
      <c r="I250">
        <v>2.2000000000000002</v>
      </c>
      <c r="J250" s="8" t="s">
        <v>40</v>
      </c>
      <c r="K250">
        <v>0</v>
      </c>
      <c r="N250">
        <v>3000000</v>
      </c>
      <c r="S250" t="s">
        <v>594</v>
      </c>
      <c r="U250" s="1" t="s">
        <v>816</v>
      </c>
      <c r="V250" t="s">
        <v>43</v>
      </c>
      <c r="X250" s="19" t="s">
        <v>578</v>
      </c>
      <c r="Y250">
        <v>0</v>
      </c>
    </row>
    <row r="251" spans="1:25">
      <c r="A251" s="7" t="s">
        <v>112</v>
      </c>
      <c r="B251" t="s">
        <v>32</v>
      </c>
      <c r="C251" s="1">
        <v>2009</v>
      </c>
      <c r="D251" s="5">
        <v>2</v>
      </c>
      <c r="E251" s="21" t="s">
        <v>111</v>
      </c>
      <c r="G251">
        <v>25.75</v>
      </c>
      <c r="H251">
        <v>8.5</v>
      </c>
      <c r="I251">
        <v>2.2000000000000002</v>
      </c>
      <c r="J251" s="8" t="s">
        <v>40</v>
      </c>
      <c r="K251">
        <v>965000</v>
      </c>
      <c r="L251">
        <v>35000</v>
      </c>
      <c r="N251">
        <f>SUM(K251:M251)</f>
        <v>1000000</v>
      </c>
      <c r="O251">
        <v>3.6</v>
      </c>
      <c r="S251" t="s">
        <v>501</v>
      </c>
      <c r="T251" t="s">
        <v>42</v>
      </c>
      <c r="U251" s="1" t="s">
        <v>817</v>
      </c>
      <c r="V251" t="s">
        <v>43</v>
      </c>
      <c r="W251" s="17" t="s">
        <v>423</v>
      </c>
      <c r="X251" s="19" t="s">
        <v>578</v>
      </c>
      <c r="Y251">
        <v>0</v>
      </c>
    </row>
    <row r="252" spans="1:25">
      <c r="A252" s="7" t="s">
        <v>112</v>
      </c>
      <c r="B252" t="s">
        <v>32</v>
      </c>
      <c r="C252" s="1">
        <v>2012</v>
      </c>
      <c r="D252" s="5">
        <v>2</v>
      </c>
      <c r="E252" s="21" t="s">
        <v>167</v>
      </c>
      <c r="G252">
        <v>25.75</v>
      </c>
      <c r="H252">
        <v>8.5</v>
      </c>
      <c r="I252">
        <v>2.2000000000000002</v>
      </c>
      <c r="J252" s="8" t="s">
        <v>40</v>
      </c>
      <c r="K252">
        <v>975000</v>
      </c>
      <c r="L252">
        <v>17000</v>
      </c>
      <c r="M252">
        <v>8000</v>
      </c>
      <c r="N252">
        <f>SUM(K252:M252)</f>
        <v>1000000</v>
      </c>
      <c r="O252">
        <v>3.4</v>
      </c>
      <c r="S252" t="s">
        <v>568</v>
      </c>
      <c r="T252" t="s">
        <v>42</v>
      </c>
      <c r="U252" s="1" t="s">
        <v>817</v>
      </c>
      <c r="V252" t="s">
        <v>43</v>
      </c>
      <c r="W252" s="17" t="s">
        <v>618</v>
      </c>
      <c r="X252" s="19" t="s">
        <v>578</v>
      </c>
      <c r="Y252">
        <v>0</v>
      </c>
    </row>
    <row r="253" spans="1:25">
      <c r="A253" s="7" t="s">
        <v>112</v>
      </c>
      <c r="B253" t="s">
        <v>32</v>
      </c>
      <c r="C253" s="1">
        <v>2015</v>
      </c>
      <c r="D253" s="5">
        <v>2</v>
      </c>
      <c r="E253" s="21" t="s">
        <v>262</v>
      </c>
      <c r="G253">
        <v>25.75</v>
      </c>
      <c r="H253">
        <v>8.5</v>
      </c>
      <c r="I253">
        <v>2.2000000000000002</v>
      </c>
      <c r="J253" s="8" t="s">
        <v>40</v>
      </c>
      <c r="K253">
        <v>336000</v>
      </c>
      <c r="L253">
        <v>6000</v>
      </c>
      <c r="M253">
        <v>8000</v>
      </c>
      <c r="N253">
        <f>SUM(K253:M253)</f>
        <v>350000</v>
      </c>
      <c r="O253">
        <v>3.6</v>
      </c>
      <c r="S253" t="s">
        <v>568</v>
      </c>
      <c r="T253" t="s">
        <v>42</v>
      </c>
      <c r="U253" s="1" t="s">
        <v>817</v>
      </c>
      <c r="V253" t="s">
        <v>43</v>
      </c>
      <c r="W253" s="17" t="s">
        <v>619</v>
      </c>
      <c r="X253" s="19" t="s">
        <v>578</v>
      </c>
      <c r="Y253">
        <v>0</v>
      </c>
    </row>
    <row r="254" spans="1:25">
      <c r="A254" s="7" t="s">
        <v>112</v>
      </c>
      <c r="B254" t="s">
        <v>32</v>
      </c>
      <c r="C254" s="1">
        <v>2017</v>
      </c>
      <c r="D254" s="5">
        <v>2</v>
      </c>
      <c r="E254" s="21" t="s">
        <v>337</v>
      </c>
      <c r="G254">
        <v>25.75</v>
      </c>
      <c r="H254">
        <v>8.5</v>
      </c>
      <c r="I254">
        <v>2.2000000000000002</v>
      </c>
      <c r="J254" s="8" t="s">
        <v>40</v>
      </c>
      <c r="K254">
        <v>430000</v>
      </c>
      <c r="L254">
        <v>0</v>
      </c>
      <c r="M254">
        <v>0</v>
      </c>
      <c r="N254">
        <f>SUM(K254:M254)</f>
        <v>430000</v>
      </c>
      <c r="O254">
        <v>3.1</v>
      </c>
      <c r="S254" t="s">
        <v>568</v>
      </c>
      <c r="T254" t="s">
        <v>42</v>
      </c>
      <c r="U254" s="1" t="s">
        <v>817</v>
      </c>
      <c r="V254" t="s">
        <v>43</v>
      </c>
      <c r="W254" s="17" t="s">
        <v>620</v>
      </c>
      <c r="X254" s="19" t="s">
        <v>578</v>
      </c>
      <c r="Y254">
        <v>0</v>
      </c>
    </row>
    <row r="255" spans="1:25">
      <c r="A255" s="7" t="s">
        <v>237</v>
      </c>
      <c r="B255" t="s">
        <v>32</v>
      </c>
      <c r="C255" s="1">
        <v>2014</v>
      </c>
      <c r="D255" s="5">
        <v>2</v>
      </c>
      <c r="E255" s="21" t="s">
        <v>233</v>
      </c>
      <c r="G255">
        <v>25.75</v>
      </c>
      <c r="H255">
        <v>8.5</v>
      </c>
      <c r="I255">
        <v>2.2000000000000002</v>
      </c>
      <c r="J255" s="8" t="s">
        <v>40</v>
      </c>
      <c r="K255">
        <v>1000000</v>
      </c>
      <c r="L255">
        <v>5000</v>
      </c>
      <c r="N255">
        <f>SUM(K255:M255)</f>
        <v>1005000</v>
      </c>
      <c r="O255">
        <v>3</v>
      </c>
      <c r="S255" t="s">
        <v>541</v>
      </c>
      <c r="T255" t="s">
        <v>42</v>
      </c>
      <c r="U255" s="1" t="s">
        <v>818</v>
      </c>
      <c r="V255" t="s">
        <v>43</v>
      </c>
      <c r="W255" s="17" t="s">
        <v>621</v>
      </c>
      <c r="X255" s="19" t="s">
        <v>578</v>
      </c>
      <c r="Y255">
        <v>0</v>
      </c>
    </row>
    <row r="256" spans="1:25">
      <c r="A256" s="7" t="s">
        <v>237</v>
      </c>
      <c r="B256" t="s">
        <v>32</v>
      </c>
      <c r="C256" s="1">
        <v>2015</v>
      </c>
      <c r="D256" s="5">
        <v>2</v>
      </c>
      <c r="E256" s="21" t="s">
        <v>262</v>
      </c>
      <c r="G256">
        <v>25.75</v>
      </c>
      <c r="H256">
        <v>8.5</v>
      </c>
      <c r="I256">
        <v>2.2000000000000002</v>
      </c>
      <c r="J256" s="8" t="s">
        <v>40</v>
      </c>
      <c r="K256">
        <v>1000000</v>
      </c>
      <c r="L256">
        <v>10000</v>
      </c>
      <c r="M256">
        <v>0</v>
      </c>
      <c r="N256">
        <f>SUM(K256:M256)</f>
        <v>1010000</v>
      </c>
      <c r="O256">
        <v>2.8</v>
      </c>
      <c r="S256" t="s">
        <v>541</v>
      </c>
      <c r="T256" t="s">
        <v>42</v>
      </c>
      <c r="U256" s="1" t="s">
        <v>818</v>
      </c>
      <c r="V256" t="s">
        <v>43</v>
      </c>
      <c r="W256" s="17" t="s">
        <v>622</v>
      </c>
      <c r="X256" s="19" t="s">
        <v>578</v>
      </c>
      <c r="Y256">
        <v>0</v>
      </c>
    </row>
    <row r="257" spans="1:25">
      <c r="A257" s="7" t="s">
        <v>237</v>
      </c>
      <c r="B257" t="s">
        <v>32</v>
      </c>
      <c r="C257" s="1">
        <v>2015</v>
      </c>
      <c r="D257" s="5">
        <v>2</v>
      </c>
      <c r="E257" s="21" t="s">
        <v>279</v>
      </c>
      <c r="G257">
        <v>25.75</v>
      </c>
      <c r="H257">
        <v>8.5</v>
      </c>
      <c r="I257">
        <v>2.2000000000000002</v>
      </c>
      <c r="J257" s="8" t="s">
        <v>40</v>
      </c>
      <c r="K257">
        <v>1000000</v>
      </c>
      <c r="L257">
        <v>20000</v>
      </c>
      <c r="M257">
        <v>0</v>
      </c>
      <c r="N257">
        <f>SUM(K257:M257)</f>
        <v>1020000</v>
      </c>
      <c r="O257">
        <v>2.9</v>
      </c>
      <c r="S257" t="s">
        <v>541</v>
      </c>
      <c r="T257" t="s">
        <v>42</v>
      </c>
      <c r="U257" s="1" t="s">
        <v>818</v>
      </c>
      <c r="V257" t="s">
        <v>43</v>
      </c>
      <c r="W257" s="17" t="s">
        <v>623</v>
      </c>
      <c r="X257" s="19" t="s">
        <v>578</v>
      </c>
      <c r="Y257">
        <v>0</v>
      </c>
    </row>
    <row r="258" spans="1:25">
      <c r="A258" s="7" t="s">
        <v>237</v>
      </c>
      <c r="B258" t="s">
        <v>32</v>
      </c>
      <c r="C258" s="1">
        <v>2015</v>
      </c>
      <c r="D258" s="5">
        <v>2</v>
      </c>
      <c r="E258" s="21" t="s">
        <v>280</v>
      </c>
      <c r="G258">
        <v>25.75</v>
      </c>
      <c r="H258">
        <v>8.5</v>
      </c>
      <c r="I258">
        <v>2.2000000000000002</v>
      </c>
      <c r="J258" s="8" t="s">
        <v>40</v>
      </c>
      <c r="K258">
        <v>1000000</v>
      </c>
      <c r="L258">
        <v>10000</v>
      </c>
      <c r="M258">
        <v>0</v>
      </c>
      <c r="N258">
        <f>SUM(K258:M258)</f>
        <v>1010000</v>
      </c>
      <c r="O258">
        <v>2.8</v>
      </c>
      <c r="S258" t="s">
        <v>263</v>
      </c>
      <c r="T258" t="s">
        <v>42</v>
      </c>
      <c r="U258" s="1" t="s">
        <v>818</v>
      </c>
      <c r="V258" t="s">
        <v>43</v>
      </c>
      <c r="W258" s="17" t="s">
        <v>624</v>
      </c>
      <c r="X258" s="19" t="s">
        <v>578</v>
      </c>
      <c r="Y258">
        <v>0</v>
      </c>
    </row>
    <row r="259" spans="1:25">
      <c r="A259" s="7" t="s">
        <v>237</v>
      </c>
      <c r="B259" t="s">
        <v>32</v>
      </c>
      <c r="C259" s="1">
        <v>2015</v>
      </c>
      <c r="D259" s="5">
        <v>2</v>
      </c>
      <c r="E259" s="21" t="s">
        <v>403</v>
      </c>
      <c r="G259">
        <v>25.75</v>
      </c>
      <c r="H259">
        <v>8.5</v>
      </c>
      <c r="I259">
        <v>2.2000000000000002</v>
      </c>
      <c r="J259" s="8" t="s">
        <v>40</v>
      </c>
      <c r="K259">
        <v>0</v>
      </c>
      <c r="L259">
        <v>0</v>
      </c>
      <c r="M259">
        <v>5000</v>
      </c>
      <c r="N259">
        <f>SUM(K259:M259)</f>
        <v>5000</v>
      </c>
      <c r="R259">
        <v>1</v>
      </c>
      <c r="T259" t="s">
        <v>42</v>
      </c>
      <c r="U259" s="1" t="s">
        <v>818</v>
      </c>
      <c r="V259" t="s">
        <v>43</v>
      </c>
      <c r="X259" s="19" t="s">
        <v>578</v>
      </c>
      <c r="Y259">
        <v>0</v>
      </c>
    </row>
    <row r="260" spans="1:25">
      <c r="A260" s="7" t="s">
        <v>237</v>
      </c>
      <c r="B260" t="s">
        <v>32</v>
      </c>
      <c r="C260" s="1">
        <v>2016</v>
      </c>
      <c r="D260" s="5">
        <v>2</v>
      </c>
      <c r="E260" s="21" t="s">
        <v>306</v>
      </c>
      <c r="G260">
        <v>25.75</v>
      </c>
      <c r="H260">
        <v>8.5</v>
      </c>
      <c r="I260">
        <v>2.2000000000000002</v>
      </c>
      <c r="J260" s="8" t="s">
        <v>40</v>
      </c>
      <c r="K260">
        <v>1000000</v>
      </c>
      <c r="L260">
        <v>15000</v>
      </c>
      <c r="M260">
        <v>0</v>
      </c>
      <c r="N260">
        <f>SUM(K260:M260)</f>
        <v>1015000</v>
      </c>
      <c r="O260">
        <v>2.7</v>
      </c>
      <c r="S260" t="s">
        <v>263</v>
      </c>
      <c r="T260" t="s">
        <v>42</v>
      </c>
      <c r="U260" s="1" t="s">
        <v>818</v>
      </c>
      <c r="V260" t="s">
        <v>43</v>
      </c>
      <c r="W260" s="17" t="s">
        <v>625</v>
      </c>
      <c r="X260" s="19" t="s">
        <v>578</v>
      </c>
      <c r="Y260">
        <v>0</v>
      </c>
    </row>
    <row r="261" spans="1:25">
      <c r="A261" s="7" t="s">
        <v>237</v>
      </c>
      <c r="B261" t="s">
        <v>32</v>
      </c>
      <c r="C261" s="1">
        <v>2016</v>
      </c>
      <c r="D261" s="5">
        <v>2</v>
      </c>
      <c r="E261" s="21" t="s">
        <v>307</v>
      </c>
      <c r="G261">
        <v>25.75</v>
      </c>
      <c r="H261">
        <v>8.5</v>
      </c>
      <c r="I261">
        <v>2.2000000000000002</v>
      </c>
      <c r="J261" s="8" t="s">
        <v>40</v>
      </c>
      <c r="K261">
        <v>1000000</v>
      </c>
      <c r="L261">
        <v>10000</v>
      </c>
      <c r="M261">
        <v>0</v>
      </c>
      <c r="N261">
        <f>SUM(K261:M261)</f>
        <v>1010000</v>
      </c>
      <c r="O261">
        <v>2.9</v>
      </c>
      <c r="S261" t="s">
        <v>263</v>
      </c>
      <c r="T261" t="s">
        <v>42</v>
      </c>
      <c r="U261" s="1" t="s">
        <v>818</v>
      </c>
      <c r="V261" t="s">
        <v>43</v>
      </c>
      <c r="W261" s="17" t="s">
        <v>626</v>
      </c>
      <c r="X261" s="19" t="s">
        <v>578</v>
      </c>
      <c r="Y261">
        <v>0</v>
      </c>
    </row>
    <row r="262" spans="1:25">
      <c r="A262" s="7" t="s">
        <v>237</v>
      </c>
      <c r="B262" t="s">
        <v>32</v>
      </c>
      <c r="C262" s="1">
        <v>2017</v>
      </c>
      <c r="D262" s="5">
        <v>2</v>
      </c>
      <c r="E262" s="21" t="s">
        <v>338</v>
      </c>
      <c r="G262">
        <v>25.75</v>
      </c>
      <c r="H262">
        <v>8.5</v>
      </c>
      <c r="I262">
        <v>2.2000000000000002</v>
      </c>
      <c r="J262" s="8" t="s">
        <v>40</v>
      </c>
      <c r="K262">
        <v>1000000</v>
      </c>
      <c r="L262">
        <v>10000</v>
      </c>
      <c r="M262">
        <v>0</v>
      </c>
      <c r="N262">
        <f>SUM(K262:M262)</f>
        <v>1010000</v>
      </c>
      <c r="O262">
        <v>2.8</v>
      </c>
      <c r="S262" t="s">
        <v>628</v>
      </c>
      <c r="T262" t="s">
        <v>42</v>
      </c>
      <c r="U262" s="1" t="s">
        <v>818</v>
      </c>
      <c r="V262" t="s">
        <v>43</v>
      </c>
      <c r="W262" s="17" t="s">
        <v>627</v>
      </c>
      <c r="X262" s="19" t="s">
        <v>578</v>
      </c>
      <c r="Y262">
        <v>0</v>
      </c>
    </row>
    <row r="263" spans="1:25">
      <c r="A263" s="7" t="s">
        <v>237</v>
      </c>
      <c r="B263" t="s">
        <v>32</v>
      </c>
      <c r="C263" s="1">
        <v>2017</v>
      </c>
      <c r="D263" s="5">
        <v>2</v>
      </c>
      <c r="E263" s="21" t="s">
        <v>339</v>
      </c>
      <c r="G263">
        <v>25.75</v>
      </c>
      <c r="H263">
        <v>8.5</v>
      </c>
      <c r="I263">
        <v>2.2000000000000002</v>
      </c>
      <c r="J263" s="8" t="s">
        <v>40</v>
      </c>
      <c r="K263">
        <v>1000000</v>
      </c>
      <c r="L263">
        <v>10000</v>
      </c>
      <c r="M263">
        <v>0</v>
      </c>
      <c r="N263">
        <f>SUM(K263:M263)</f>
        <v>1010000</v>
      </c>
      <c r="O263">
        <v>2.7</v>
      </c>
      <c r="S263" t="s">
        <v>628</v>
      </c>
      <c r="T263" t="s">
        <v>42</v>
      </c>
      <c r="U263" s="1" t="s">
        <v>818</v>
      </c>
      <c r="V263" t="s">
        <v>43</v>
      </c>
      <c r="W263" s="17" t="s">
        <v>629</v>
      </c>
      <c r="X263" s="19" t="s">
        <v>578</v>
      </c>
      <c r="Y263">
        <v>0</v>
      </c>
    </row>
    <row r="264" spans="1:25">
      <c r="A264" s="7" t="s">
        <v>237</v>
      </c>
      <c r="B264" t="s">
        <v>32</v>
      </c>
      <c r="C264" s="1">
        <v>2018</v>
      </c>
      <c r="D264" s="5">
        <v>2</v>
      </c>
      <c r="E264" s="21" t="s">
        <v>369</v>
      </c>
      <c r="G264">
        <v>25.75</v>
      </c>
      <c r="H264">
        <v>8.5</v>
      </c>
      <c r="I264">
        <v>2.2000000000000002</v>
      </c>
      <c r="J264" s="8" t="s">
        <v>40</v>
      </c>
      <c r="K264">
        <v>500000</v>
      </c>
      <c r="L264">
        <v>12000</v>
      </c>
      <c r="M264">
        <v>0</v>
      </c>
      <c r="N264">
        <f>SUM(K264:M264)</f>
        <v>512000</v>
      </c>
      <c r="O264">
        <v>2.6</v>
      </c>
      <c r="T264" t="s">
        <v>42</v>
      </c>
      <c r="U264" s="1" t="s">
        <v>818</v>
      </c>
      <c r="V264" t="s">
        <v>43</v>
      </c>
      <c r="W264" s="17"/>
      <c r="X264" s="19" t="s">
        <v>578</v>
      </c>
      <c r="Y264">
        <v>0</v>
      </c>
    </row>
    <row r="265" spans="1:25">
      <c r="A265" s="7" t="s">
        <v>237</v>
      </c>
      <c r="B265" t="s">
        <v>32</v>
      </c>
      <c r="C265" s="1">
        <v>2018</v>
      </c>
      <c r="D265" s="5">
        <v>2</v>
      </c>
      <c r="E265" s="21" t="s">
        <v>370</v>
      </c>
      <c r="G265">
        <v>25.75</v>
      </c>
      <c r="H265">
        <v>8.5</v>
      </c>
      <c r="I265">
        <v>2.2000000000000002</v>
      </c>
      <c r="J265" s="8" t="s">
        <v>40</v>
      </c>
      <c r="K265">
        <v>500000</v>
      </c>
      <c r="L265">
        <v>12000</v>
      </c>
      <c r="M265">
        <v>0</v>
      </c>
      <c r="N265">
        <f>SUM(K265:M265)</f>
        <v>512000</v>
      </c>
      <c r="O265">
        <v>2.7</v>
      </c>
      <c r="S265" t="s">
        <v>263</v>
      </c>
      <c r="T265" t="s">
        <v>42</v>
      </c>
      <c r="U265" s="1" t="s">
        <v>818</v>
      </c>
      <c r="V265" t="s">
        <v>43</v>
      </c>
      <c r="W265" s="17" t="s">
        <v>630</v>
      </c>
      <c r="X265" s="19" t="s">
        <v>578</v>
      </c>
      <c r="Y265">
        <v>0</v>
      </c>
    </row>
    <row r="266" spans="1:25">
      <c r="A266" s="7" t="s">
        <v>263</v>
      </c>
      <c r="B266" t="s">
        <v>32</v>
      </c>
      <c r="C266" s="1">
        <v>2015</v>
      </c>
      <c r="D266" s="5">
        <v>2</v>
      </c>
      <c r="E266" s="21" t="s">
        <v>262</v>
      </c>
      <c r="G266">
        <v>25.75</v>
      </c>
      <c r="H266">
        <v>8.5</v>
      </c>
      <c r="I266">
        <v>2.2000000000000002</v>
      </c>
      <c r="J266" s="8" t="s">
        <v>40</v>
      </c>
      <c r="K266">
        <v>745000</v>
      </c>
      <c r="L266">
        <v>5000</v>
      </c>
      <c r="M266">
        <v>0</v>
      </c>
      <c r="N266">
        <f>SUM(K266:M266)</f>
        <v>750000</v>
      </c>
      <c r="O266">
        <v>2.7</v>
      </c>
      <c r="S266" t="s">
        <v>263</v>
      </c>
      <c r="T266" t="s">
        <v>42</v>
      </c>
      <c r="U266" s="1" t="s">
        <v>819</v>
      </c>
      <c r="V266" t="s">
        <v>43</v>
      </c>
      <c r="W266" s="17" t="s">
        <v>631</v>
      </c>
      <c r="X266" s="19" t="s">
        <v>578</v>
      </c>
      <c r="Y266">
        <v>0</v>
      </c>
    </row>
    <row r="267" spans="1:25">
      <c r="A267" s="10" t="s">
        <v>263</v>
      </c>
      <c r="B267" t="s">
        <v>32</v>
      </c>
      <c r="C267" s="1">
        <v>2015</v>
      </c>
      <c r="D267" s="5">
        <v>2</v>
      </c>
      <c r="E267" s="21" t="s">
        <v>281</v>
      </c>
      <c r="G267">
        <v>25.75</v>
      </c>
      <c r="H267">
        <v>8.5</v>
      </c>
      <c r="I267">
        <v>2.2000000000000002</v>
      </c>
      <c r="J267" s="8" t="s">
        <v>40</v>
      </c>
      <c r="K267">
        <v>990000</v>
      </c>
      <c r="L267">
        <v>10000</v>
      </c>
      <c r="M267">
        <v>0</v>
      </c>
      <c r="N267">
        <f>SUM(K267:M267)</f>
        <v>1000000</v>
      </c>
      <c r="O267">
        <v>2.8</v>
      </c>
      <c r="S267" t="s">
        <v>263</v>
      </c>
      <c r="T267" t="s">
        <v>42</v>
      </c>
      <c r="U267" s="1" t="s">
        <v>819</v>
      </c>
      <c r="V267" t="s">
        <v>43</v>
      </c>
      <c r="W267" s="17" t="s">
        <v>632</v>
      </c>
      <c r="X267" s="19" t="s">
        <v>578</v>
      </c>
      <c r="Y267">
        <v>0</v>
      </c>
    </row>
    <row r="268" spans="1:25">
      <c r="A268" s="7" t="s">
        <v>263</v>
      </c>
      <c r="B268" t="s">
        <v>32</v>
      </c>
      <c r="C268" s="1">
        <v>2016</v>
      </c>
      <c r="D268" s="5">
        <v>2</v>
      </c>
      <c r="E268" s="21" t="s">
        <v>308</v>
      </c>
      <c r="G268">
        <v>25.75</v>
      </c>
      <c r="H268">
        <v>8.5</v>
      </c>
      <c r="I268">
        <v>2.2000000000000002</v>
      </c>
      <c r="J268" s="8" t="s">
        <v>40</v>
      </c>
      <c r="K268">
        <v>990000</v>
      </c>
      <c r="L268">
        <v>10000</v>
      </c>
      <c r="M268">
        <v>0</v>
      </c>
      <c r="N268">
        <f>SUM(K268:M268)</f>
        <v>1000000</v>
      </c>
      <c r="O268">
        <v>2.5</v>
      </c>
      <c r="S268" t="s">
        <v>263</v>
      </c>
      <c r="T268" t="s">
        <v>42</v>
      </c>
      <c r="U268" s="1" t="s">
        <v>819</v>
      </c>
      <c r="V268" t="s">
        <v>43</v>
      </c>
      <c r="W268" s="17" t="s">
        <v>633</v>
      </c>
      <c r="X268" s="19" t="s">
        <v>578</v>
      </c>
      <c r="Y268">
        <v>0</v>
      </c>
    </row>
    <row r="269" spans="1:25">
      <c r="A269" s="7" t="s">
        <v>263</v>
      </c>
      <c r="B269" t="s">
        <v>32</v>
      </c>
      <c r="C269" s="1">
        <v>2017</v>
      </c>
      <c r="D269" s="5">
        <v>2</v>
      </c>
      <c r="E269" s="21" t="s">
        <v>340</v>
      </c>
      <c r="G269">
        <v>25.75</v>
      </c>
      <c r="H269">
        <v>8.5</v>
      </c>
      <c r="I269">
        <v>2.2000000000000002</v>
      </c>
      <c r="J269" s="8" t="s">
        <v>40</v>
      </c>
      <c r="K269">
        <v>990000</v>
      </c>
      <c r="L269">
        <v>10000</v>
      </c>
      <c r="M269">
        <v>0</v>
      </c>
      <c r="N269">
        <f>SUM(K269:M269)</f>
        <v>1000000</v>
      </c>
      <c r="O269">
        <v>2.6</v>
      </c>
      <c r="S269" t="s">
        <v>263</v>
      </c>
      <c r="T269" t="s">
        <v>42</v>
      </c>
      <c r="U269" s="1" t="s">
        <v>819</v>
      </c>
      <c r="V269" t="s">
        <v>43</v>
      </c>
      <c r="W269" s="17" t="s">
        <v>634</v>
      </c>
      <c r="X269" s="19" t="s">
        <v>578</v>
      </c>
      <c r="Y269">
        <v>0</v>
      </c>
    </row>
    <row r="270" spans="1:25" ht="19.2" customHeight="1">
      <c r="A270" s="7" t="s">
        <v>263</v>
      </c>
      <c r="B270" t="s">
        <v>32</v>
      </c>
      <c r="C270" s="1">
        <v>2018</v>
      </c>
      <c r="D270" s="5">
        <v>2</v>
      </c>
      <c r="E270" s="21" t="s">
        <v>370</v>
      </c>
      <c r="G270">
        <v>25.75</v>
      </c>
      <c r="H270">
        <v>8.5</v>
      </c>
      <c r="I270">
        <v>2.2000000000000002</v>
      </c>
      <c r="J270" s="8" t="s">
        <v>40</v>
      </c>
      <c r="K270">
        <v>990000</v>
      </c>
      <c r="L270">
        <v>10000</v>
      </c>
      <c r="M270">
        <v>0</v>
      </c>
      <c r="N270">
        <f>SUM(K270:M270)</f>
        <v>1000000</v>
      </c>
      <c r="O270">
        <v>2.6</v>
      </c>
      <c r="S270" t="s">
        <v>263</v>
      </c>
      <c r="T270" t="s">
        <v>42</v>
      </c>
      <c r="U270" s="1" t="s">
        <v>819</v>
      </c>
      <c r="V270" t="s">
        <v>43</v>
      </c>
      <c r="W270" s="17" t="s">
        <v>635</v>
      </c>
      <c r="X270" s="19" t="s">
        <v>578</v>
      </c>
      <c r="Y270">
        <v>0</v>
      </c>
    </row>
    <row r="271" spans="1:25">
      <c r="A271" s="7" t="s">
        <v>263</v>
      </c>
      <c r="B271" t="s">
        <v>32</v>
      </c>
      <c r="C271" s="1">
        <v>2018</v>
      </c>
      <c r="D271" s="5">
        <v>2</v>
      </c>
      <c r="E271" s="21" t="s">
        <v>371</v>
      </c>
      <c r="G271">
        <v>25.75</v>
      </c>
      <c r="H271">
        <v>8.5</v>
      </c>
      <c r="I271">
        <v>2.2000000000000002</v>
      </c>
      <c r="J271" s="8" t="s">
        <v>40</v>
      </c>
      <c r="K271">
        <v>495000</v>
      </c>
      <c r="L271">
        <v>5000</v>
      </c>
      <c r="M271">
        <v>0</v>
      </c>
      <c r="N271">
        <f>SUM(K271:M271)</f>
        <v>500000</v>
      </c>
      <c r="O271">
        <v>2.8</v>
      </c>
      <c r="S271" t="s">
        <v>263</v>
      </c>
      <c r="T271" t="s">
        <v>42</v>
      </c>
      <c r="U271" s="1" t="s">
        <v>819</v>
      </c>
      <c r="V271" t="s">
        <v>43</v>
      </c>
      <c r="W271" s="17" t="s">
        <v>636</v>
      </c>
      <c r="X271" s="19" t="s">
        <v>578</v>
      </c>
      <c r="Y271">
        <v>0</v>
      </c>
    </row>
    <row r="272" spans="1:25">
      <c r="A272" s="7" t="s">
        <v>263</v>
      </c>
      <c r="B272" t="s">
        <v>32</v>
      </c>
      <c r="C272" s="1">
        <v>2019</v>
      </c>
      <c r="D272" s="5">
        <v>2</v>
      </c>
      <c r="E272" s="25" t="s">
        <v>476</v>
      </c>
      <c r="G272">
        <v>25.75</v>
      </c>
      <c r="H272">
        <v>8.5</v>
      </c>
      <c r="I272">
        <v>2.2000000000000002</v>
      </c>
      <c r="J272" s="8" t="s">
        <v>40</v>
      </c>
      <c r="K272">
        <v>0</v>
      </c>
      <c r="T272" t="s">
        <v>42</v>
      </c>
      <c r="U272" s="1" t="s">
        <v>819</v>
      </c>
      <c r="V272" t="s">
        <v>43</v>
      </c>
      <c r="X272" s="19" t="s">
        <v>578</v>
      </c>
      <c r="Y272">
        <v>0</v>
      </c>
    </row>
    <row r="273" spans="1:25">
      <c r="A273" s="7" t="s">
        <v>263</v>
      </c>
      <c r="B273" t="s">
        <v>32</v>
      </c>
      <c r="C273" s="1">
        <v>2019</v>
      </c>
      <c r="D273" s="5">
        <v>2</v>
      </c>
      <c r="E273" s="25" t="s">
        <v>477</v>
      </c>
      <c r="G273">
        <v>25.75</v>
      </c>
      <c r="H273">
        <v>8.5</v>
      </c>
      <c r="I273">
        <v>2.2000000000000002</v>
      </c>
      <c r="J273" s="8" t="s">
        <v>40</v>
      </c>
      <c r="K273">
        <v>0</v>
      </c>
      <c r="T273" t="s">
        <v>42</v>
      </c>
      <c r="U273" s="1" t="s">
        <v>819</v>
      </c>
      <c r="V273" t="s">
        <v>43</v>
      </c>
      <c r="X273" s="19" t="s">
        <v>578</v>
      </c>
      <c r="Y273">
        <v>0</v>
      </c>
    </row>
    <row r="274" spans="1:25">
      <c r="A274" s="7" t="s">
        <v>35</v>
      </c>
      <c r="B274" t="s">
        <v>32</v>
      </c>
      <c r="C274" s="1">
        <v>2004</v>
      </c>
      <c r="D274" s="4">
        <v>2</v>
      </c>
      <c r="E274" s="21" t="s">
        <v>29</v>
      </c>
      <c r="G274">
        <v>25.75</v>
      </c>
      <c r="H274">
        <v>8.5</v>
      </c>
      <c r="I274">
        <v>2.2000000000000002</v>
      </c>
      <c r="J274" s="8" t="s">
        <v>40</v>
      </c>
      <c r="K274" s="6">
        <v>2447800</v>
      </c>
      <c r="M274">
        <v>1500</v>
      </c>
      <c r="N274" s="1">
        <f>SUM(K274:M274)</f>
        <v>2449300</v>
      </c>
      <c r="O274">
        <v>4.0999999999999996</v>
      </c>
      <c r="S274" t="s">
        <v>501</v>
      </c>
      <c r="T274" t="s">
        <v>42</v>
      </c>
      <c r="U274" s="1" t="s">
        <v>820</v>
      </c>
      <c r="V274" t="s">
        <v>43</v>
      </c>
      <c r="W274" s="17" t="s">
        <v>637</v>
      </c>
      <c r="X274" s="17" t="s">
        <v>807</v>
      </c>
      <c r="Y274">
        <v>0</v>
      </c>
    </row>
    <row r="275" spans="1:25">
      <c r="A275" s="7" t="s">
        <v>35</v>
      </c>
      <c r="B275" t="s">
        <v>32</v>
      </c>
      <c r="C275" s="1">
        <v>2004</v>
      </c>
      <c r="D275" s="4">
        <v>2</v>
      </c>
      <c r="E275" s="21" t="s">
        <v>831</v>
      </c>
      <c r="G275">
        <v>25.75</v>
      </c>
      <c r="H275">
        <v>8.5</v>
      </c>
      <c r="I275">
        <v>2.2000000000000002</v>
      </c>
      <c r="J275" s="8" t="s">
        <v>40</v>
      </c>
      <c r="K275">
        <v>0</v>
      </c>
      <c r="L275">
        <v>50000</v>
      </c>
      <c r="N275">
        <f>SUM(K275:M275)</f>
        <v>50000</v>
      </c>
      <c r="R275">
        <v>1</v>
      </c>
      <c r="S275" t="s">
        <v>501</v>
      </c>
      <c r="T275" t="s">
        <v>42</v>
      </c>
      <c r="U275" s="1" t="s">
        <v>820</v>
      </c>
      <c r="V275" t="s">
        <v>43</v>
      </c>
      <c r="X275" s="17" t="s">
        <v>807</v>
      </c>
      <c r="Y275" t="s">
        <v>38</v>
      </c>
    </row>
    <row r="276" spans="1:25">
      <c r="A276" s="7" t="s">
        <v>35</v>
      </c>
      <c r="B276" t="s">
        <v>32</v>
      </c>
      <c r="C276" s="1">
        <v>2004</v>
      </c>
      <c r="D276" s="4">
        <v>2</v>
      </c>
      <c r="E276" s="21" t="s">
        <v>831</v>
      </c>
      <c r="G276">
        <v>25.75</v>
      </c>
      <c r="H276">
        <v>8.5</v>
      </c>
      <c r="I276">
        <v>2.2000000000000002</v>
      </c>
      <c r="J276" s="8" t="s">
        <v>40</v>
      </c>
      <c r="K276">
        <v>0</v>
      </c>
      <c r="M276">
        <v>2500</v>
      </c>
      <c r="N276">
        <f>SUM(K276:M276)</f>
        <v>2500</v>
      </c>
      <c r="R276">
        <v>1</v>
      </c>
      <c r="S276" t="s">
        <v>639</v>
      </c>
      <c r="T276" t="s">
        <v>42</v>
      </c>
      <c r="U276" s="1" t="s">
        <v>820</v>
      </c>
      <c r="V276" t="s">
        <v>43</v>
      </c>
      <c r="X276" s="17" t="s">
        <v>807</v>
      </c>
      <c r="Y276" s="1" t="s">
        <v>39</v>
      </c>
    </row>
    <row r="277" spans="1:25">
      <c r="A277" s="7" t="s">
        <v>35</v>
      </c>
      <c r="B277" t="s">
        <v>32</v>
      </c>
      <c r="C277" s="1">
        <v>2005</v>
      </c>
      <c r="D277" s="5">
        <v>2</v>
      </c>
      <c r="E277" s="21" t="s">
        <v>50</v>
      </c>
      <c r="G277">
        <v>25.75</v>
      </c>
      <c r="H277">
        <v>8.5</v>
      </c>
      <c r="I277">
        <v>2.2000000000000002</v>
      </c>
      <c r="J277" s="8" t="s">
        <v>40</v>
      </c>
      <c r="K277">
        <v>1720000</v>
      </c>
      <c r="L277">
        <v>50000</v>
      </c>
      <c r="M277">
        <v>1500</v>
      </c>
      <c r="N277">
        <f>SUM(K277:M277)</f>
        <v>1771500</v>
      </c>
      <c r="O277">
        <v>4.0999999999999996</v>
      </c>
      <c r="S277" t="s">
        <v>569</v>
      </c>
      <c r="T277" t="s">
        <v>42</v>
      </c>
      <c r="U277" s="1" t="s">
        <v>820</v>
      </c>
      <c r="V277" t="s">
        <v>43</v>
      </c>
      <c r="W277" s="17" t="s">
        <v>638</v>
      </c>
      <c r="X277" s="17" t="s">
        <v>807</v>
      </c>
      <c r="Y277" s="1" t="s">
        <v>56</v>
      </c>
    </row>
    <row r="278" spans="1:25">
      <c r="A278" s="7" t="s">
        <v>35</v>
      </c>
      <c r="B278" t="s">
        <v>32</v>
      </c>
      <c r="C278" s="1">
        <v>2005</v>
      </c>
      <c r="D278" s="5">
        <v>2</v>
      </c>
      <c r="E278" s="21" t="s">
        <v>50</v>
      </c>
      <c r="G278">
        <v>25.75</v>
      </c>
      <c r="H278">
        <v>8.5</v>
      </c>
      <c r="I278">
        <v>2.2000000000000002</v>
      </c>
      <c r="J278" s="8" t="s">
        <v>40</v>
      </c>
      <c r="K278">
        <v>0</v>
      </c>
      <c r="M278">
        <v>2500</v>
      </c>
      <c r="N278">
        <f>SUM(K278:M278)</f>
        <v>2500</v>
      </c>
      <c r="R278">
        <v>1</v>
      </c>
      <c r="S278" t="s">
        <v>639</v>
      </c>
      <c r="T278" t="s">
        <v>42</v>
      </c>
      <c r="U278" s="1" t="s">
        <v>820</v>
      </c>
      <c r="V278" t="s">
        <v>43</v>
      </c>
      <c r="X278" s="17" t="s">
        <v>807</v>
      </c>
      <c r="Y278" s="1" t="s">
        <v>57</v>
      </c>
    </row>
    <row r="279" spans="1:25">
      <c r="A279" s="7" t="s">
        <v>35</v>
      </c>
      <c r="B279" t="s">
        <v>32</v>
      </c>
      <c r="C279" s="1">
        <v>2006</v>
      </c>
      <c r="D279" s="5">
        <v>2</v>
      </c>
      <c r="E279" s="21" t="s">
        <v>67</v>
      </c>
      <c r="G279">
        <v>25.75</v>
      </c>
      <c r="H279">
        <v>8.5</v>
      </c>
      <c r="I279">
        <v>2.2000000000000002</v>
      </c>
      <c r="J279" s="8" t="s">
        <v>40</v>
      </c>
      <c r="K279">
        <v>1000000</v>
      </c>
      <c r="L279">
        <v>45000</v>
      </c>
      <c r="N279">
        <f>SUM(K279:M279)</f>
        <v>1045000</v>
      </c>
      <c r="O279">
        <v>5.5</v>
      </c>
      <c r="S279" t="s">
        <v>569</v>
      </c>
      <c r="T279" t="s">
        <v>42</v>
      </c>
      <c r="U279" s="1" t="s">
        <v>820</v>
      </c>
      <c r="V279" t="s">
        <v>43</v>
      </c>
      <c r="W279" s="17" t="s">
        <v>640</v>
      </c>
      <c r="X279" s="17" t="s">
        <v>807</v>
      </c>
      <c r="Y279">
        <v>0</v>
      </c>
    </row>
    <row r="280" spans="1:25">
      <c r="A280" s="7" t="s">
        <v>35</v>
      </c>
      <c r="B280" t="s">
        <v>32</v>
      </c>
      <c r="C280" s="1">
        <v>2006</v>
      </c>
      <c r="D280" s="5">
        <v>2</v>
      </c>
      <c r="E280" s="21" t="s">
        <v>67</v>
      </c>
      <c r="G280">
        <v>25.75</v>
      </c>
      <c r="H280">
        <v>8.5</v>
      </c>
      <c r="I280">
        <v>2.2000000000000002</v>
      </c>
      <c r="J280" s="8" t="s">
        <v>40</v>
      </c>
      <c r="K280">
        <v>0</v>
      </c>
      <c r="M280">
        <v>2000</v>
      </c>
      <c r="N280">
        <f>SUM(K280:M280)</f>
        <v>2000</v>
      </c>
      <c r="R280">
        <v>1</v>
      </c>
      <c r="S280" t="s">
        <v>569</v>
      </c>
      <c r="T280" t="s">
        <v>42</v>
      </c>
      <c r="U280" s="1" t="s">
        <v>820</v>
      </c>
      <c r="V280" t="s">
        <v>43</v>
      </c>
      <c r="X280" s="17" t="s">
        <v>807</v>
      </c>
      <c r="Y280" s="1" t="s">
        <v>56</v>
      </c>
    </row>
    <row r="281" spans="1:25">
      <c r="A281" s="7" t="s">
        <v>35</v>
      </c>
      <c r="B281" t="s">
        <v>32</v>
      </c>
      <c r="C281" s="1">
        <v>2006</v>
      </c>
      <c r="D281" s="5">
        <v>2</v>
      </c>
      <c r="E281" s="21" t="s">
        <v>67</v>
      </c>
      <c r="G281">
        <v>25.75</v>
      </c>
      <c r="H281">
        <v>8.5</v>
      </c>
      <c r="I281">
        <v>2.2000000000000002</v>
      </c>
      <c r="J281" s="8" t="s">
        <v>40</v>
      </c>
      <c r="K281">
        <v>0</v>
      </c>
      <c r="M281">
        <v>2500</v>
      </c>
      <c r="N281">
        <f>SUM(K281:M281)</f>
        <v>2500</v>
      </c>
      <c r="R281">
        <v>1</v>
      </c>
      <c r="S281" t="s">
        <v>639</v>
      </c>
      <c r="T281" t="s">
        <v>42</v>
      </c>
      <c r="U281" s="1" t="s">
        <v>820</v>
      </c>
      <c r="V281" t="s">
        <v>43</v>
      </c>
      <c r="X281" s="17" t="s">
        <v>807</v>
      </c>
      <c r="Y281" s="1" t="s">
        <v>57</v>
      </c>
    </row>
    <row r="282" spans="1:25">
      <c r="A282" s="7" t="s">
        <v>35</v>
      </c>
      <c r="B282" t="s">
        <v>32</v>
      </c>
      <c r="C282" s="1">
        <v>2007</v>
      </c>
      <c r="D282" s="5">
        <v>2</v>
      </c>
      <c r="E282" s="21" t="s">
        <v>71</v>
      </c>
      <c r="G282">
        <v>25.75</v>
      </c>
      <c r="H282">
        <v>8.5</v>
      </c>
      <c r="I282">
        <v>2.2000000000000002</v>
      </c>
      <c r="J282" s="8" t="s">
        <v>40</v>
      </c>
      <c r="K282">
        <v>2000000</v>
      </c>
      <c r="L282">
        <v>41000</v>
      </c>
      <c r="M282">
        <v>2500</v>
      </c>
      <c r="N282">
        <f>SUM(K282:M282)</f>
        <v>2043500</v>
      </c>
      <c r="O282">
        <v>3.7</v>
      </c>
      <c r="S282" t="s">
        <v>639</v>
      </c>
      <c r="T282" t="s">
        <v>42</v>
      </c>
      <c r="U282" s="1" t="s">
        <v>820</v>
      </c>
      <c r="V282" t="s">
        <v>43</v>
      </c>
      <c r="W282" s="17" t="s">
        <v>422</v>
      </c>
      <c r="X282" s="19" t="s">
        <v>578</v>
      </c>
      <c r="Y282">
        <v>0</v>
      </c>
    </row>
    <row r="283" spans="1:25">
      <c r="A283" s="10" t="s">
        <v>35</v>
      </c>
      <c r="B283" t="s">
        <v>32</v>
      </c>
      <c r="C283" s="1">
        <v>2007</v>
      </c>
      <c r="D283" s="5">
        <v>2</v>
      </c>
      <c r="E283" s="21" t="s">
        <v>91</v>
      </c>
      <c r="G283">
        <v>25.75</v>
      </c>
      <c r="H283">
        <v>8.5</v>
      </c>
      <c r="I283">
        <v>2.2000000000000002</v>
      </c>
      <c r="J283" s="8" t="s">
        <v>40</v>
      </c>
      <c r="K283">
        <v>1000000</v>
      </c>
      <c r="L283">
        <v>26000</v>
      </c>
      <c r="M283">
        <v>5000</v>
      </c>
      <c r="N283">
        <f>SUM(K283:M283)</f>
        <v>1031000</v>
      </c>
      <c r="O283">
        <v>4.5</v>
      </c>
      <c r="S283" t="s">
        <v>639</v>
      </c>
      <c r="T283" t="s">
        <v>42</v>
      </c>
      <c r="U283" s="1" t="s">
        <v>820</v>
      </c>
      <c r="V283" t="s">
        <v>43</v>
      </c>
      <c r="W283" s="17" t="s">
        <v>641</v>
      </c>
      <c r="X283" s="19" t="s">
        <v>578</v>
      </c>
      <c r="Y283">
        <v>0</v>
      </c>
    </row>
    <row r="284" spans="1:25">
      <c r="A284" s="7" t="s">
        <v>35</v>
      </c>
      <c r="B284" t="s">
        <v>32</v>
      </c>
      <c r="C284" s="1">
        <v>2007</v>
      </c>
      <c r="D284" s="5">
        <v>2</v>
      </c>
      <c r="E284" s="21" t="s">
        <v>71</v>
      </c>
      <c r="G284">
        <v>25.75</v>
      </c>
      <c r="H284">
        <v>8.5</v>
      </c>
      <c r="I284">
        <v>2.2000000000000002</v>
      </c>
      <c r="J284" s="8" t="s">
        <v>40</v>
      </c>
      <c r="K284">
        <v>0</v>
      </c>
      <c r="L284">
        <v>0</v>
      </c>
      <c r="M284">
        <v>2500</v>
      </c>
      <c r="N284">
        <f>SUM(K284:M284)</f>
        <v>2500</v>
      </c>
      <c r="R284">
        <v>1</v>
      </c>
      <c r="S284" t="s">
        <v>639</v>
      </c>
      <c r="T284" t="s">
        <v>42</v>
      </c>
      <c r="U284" s="1" t="s">
        <v>820</v>
      </c>
      <c r="V284" t="s">
        <v>43</v>
      </c>
      <c r="X284" s="19" t="s">
        <v>578</v>
      </c>
      <c r="Y284" s="1" t="s">
        <v>84</v>
      </c>
    </row>
    <row r="285" spans="1:25">
      <c r="A285" s="7" t="s">
        <v>35</v>
      </c>
      <c r="B285" t="s">
        <v>32</v>
      </c>
      <c r="C285" s="1">
        <v>2008</v>
      </c>
      <c r="D285" s="5">
        <v>2</v>
      </c>
      <c r="E285" s="21" t="s">
        <v>105</v>
      </c>
      <c r="G285">
        <v>25.75</v>
      </c>
      <c r="H285">
        <v>8.5</v>
      </c>
      <c r="I285">
        <v>2.2000000000000002</v>
      </c>
      <c r="J285" s="8" t="s">
        <v>40</v>
      </c>
      <c r="K285">
        <v>1000000</v>
      </c>
      <c r="L285">
        <v>37500</v>
      </c>
      <c r="M285">
        <v>2000</v>
      </c>
      <c r="N285">
        <f>SUM(K285:M285)</f>
        <v>1039500</v>
      </c>
      <c r="O285">
        <v>4.5</v>
      </c>
      <c r="S285" t="s">
        <v>639</v>
      </c>
      <c r="T285" t="s">
        <v>42</v>
      </c>
      <c r="U285" s="1" t="s">
        <v>820</v>
      </c>
      <c r="V285" t="s">
        <v>43</v>
      </c>
      <c r="W285" s="17" t="s">
        <v>642</v>
      </c>
      <c r="X285" s="19" t="s">
        <v>578</v>
      </c>
      <c r="Y285">
        <v>0</v>
      </c>
    </row>
    <row r="286" spans="1:25">
      <c r="A286" s="7" t="s">
        <v>35</v>
      </c>
      <c r="B286" t="s">
        <v>32</v>
      </c>
      <c r="C286" s="1">
        <v>2008</v>
      </c>
      <c r="D286" s="5">
        <v>2</v>
      </c>
      <c r="E286" s="21" t="s">
        <v>105</v>
      </c>
      <c r="G286">
        <v>25.75</v>
      </c>
      <c r="H286">
        <v>8.5</v>
      </c>
      <c r="I286">
        <v>2.2000000000000002</v>
      </c>
      <c r="J286" s="8" t="s">
        <v>40</v>
      </c>
      <c r="K286">
        <v>0</v>
      </c>
      <c r="M286">
        <v>2500</v>
      </c>
      <c r="N286">
        <f>SUM(K286:M286)</f>
        <v>2500</v>
      </c>
      <c r="R286">
        <v>1</v>
      </c>
      <c r="S286" t="s">
        <v>639</v>
      </c>
      <c r="T286" t="s">
        <v>42</v>
      </c>
      <c r="U286" s="1" t="s">
        <v>820</v>
      </c>
      <c r="V286" t="s">
        <v>43</v>
      </c>
      <c r="X286" s="19" t="s">
        <v>578</v>
      </c>
      <c r="Y286" s="1" t="s">
        <v>84</v>
      </c>
    </row>
    <row r="287" spans="1:25">
      <c r="A287" s="7" t="s">
        <v>35</v>
      </c>
      <c r="B287" t="s">
        <v>32</v>
      </c>
      <c r="C287" s="1">
        <v>2009</v>
      </c>
      <c r="D287" s="5">
        <v>2</v>
      </c>
      <c r="E287" s="21" t="s">
        <v>111</v>
      </c>
      <c r="G287">
        <v>25.75</v>
      </c>
      <c r="H287">
        <v>8.5</v>
      </c>
      <c r="I287">
        <v>2.2000000000000002</v>
      </c>
      <c r="J287" s="8" t="s">
        <v>40</v>
      </c>
      <c r="K287">
        <v>800000</v>
      </c>
      <c r="L287">
        <v>22000</v>
      </c>
      <c r="N287">
        <f>SUM(K287:M287)</f>
        <v>822000</v>
      </c>
      <c r="O287">
        <v>4</v>
      </c>
      <c r="S287" t="s">
        <v>501</v>
      </c>
      <c r="T287" t="s">
        <v>42</v>
      </c>
      <c r="U287" s="1" t="s">
        <v>820</v>
      </c>
      <c r="V287" t="s">
        <v>43</v>
      </c>
      <c r="W287" s="17" t="s">
        <v>423</v>
      </c>
      <c r="X287" s="19" t="s">
        <v>578</v>
      </c>
      <c r="Y287">
        <v>0</v>
      </c>
    </row>
    <row r="288" spans="1:25">
      <c r="A288" s="7" t="s">
        <v>35</v>
      </c>
      <c r="B288" t="s">
        <v>32</v>
      </c>
      <c r="C288" s="1">
        <v>2009</v>
      </c>
      <c r="D288" s="5">
        <v>2</v>
      </c>
      <c r="E288" s="21" t="s">
        <v>130</v>
      </c>
      <c r="G288">
        <v>25.75</v>
      </c>
      <c r="H288">
        <v>8.5</v>
      </c>
      <c r="I288">
        <v>2.2000000000000002</v>
      </c>
      <c r="J288" s="8" t="s">
        <v>40</v>
      </c>
      <c r="K288">
        <v>800000</v>
      </c>
      <c r="L288">
        <v>32500</v>
      </c>
      <c r="M288">
        <v>5000</v>
      </c>
      <c r="N288">
        <f>SUM(K288:M288)</f>
        <v>837500</v>
      </c>
      <c r="O288">
        <v>4.0999999999999996</v>
      </c>
      <c r="S288" t="s">
        <v>501</v>
      </c>
      <c r="T288" t="s">
        <v>42</v>
      </c>
      <c r="U288" s="1" t="s">
        <v>820</v>
      </c>
      <c r="V288" t="s">
        <v>43</v>
      </c>
      <c r="W288" s="17" t="s">
        <v>643</v>
      </c>
      <c r="X288" s="19" t="s">
        <v>578</v>
      </c>
      <c r="Y288">
        <v>0</v>
      </c>
    </row>
    <row r="289" spans="1:25">
      <c r="A289" s="7" t="s">
        <v>35</v>
      </c>
      <c r="B289" t="s">
        <v>32</v>
      </c>
      <c r="C289" s="1">
        <v>2009</v>
      </c>
      <c r="D289" s="5">
        <v>2</v>
      </c>
      <c r="E289" s="21" t="s">
        <v>111</v>
      </c>
      <c r="G289">
        <v>25.75</v>
      </c>
      <c r="H289">
        <v>8.5</v>
      </c>
      <c r="I289">
        <v>2.2000000000000002</v>
      </c>
      <c r="J289" s="8" t="s">
        <v>40</v>
      </c>
      <c r="K289">
        <v>0</v>
      </c>
      <c r="M289">
        <v>5000</v>
      </c>
      <c r="N289">
        <f>SUM(K289:M289)</f>
        <v>5000</v>
      </c>
      <c r="R289">
        <v>1</v>
      </c>
      <c r="S289" t="s">
        <v>501</v>
      </c>
      <c r="T289" t="s">
        <v>42</v>
      </c>
      <c r="U289" s="1" t="s">
        <v>820</v>
      </c>
      <c r="V289" t="s">
        <v>43</v>
      </c>
      <c r="X289" s="19" t="s">
        <v>578</v>
      </c>
      <c r="Y289" s="1" t="s">
        <v>122</v>
      </c>
    </row>
    <row r="290" spans="1:25">
      <c r="A290" s="7" t="s">
        <v>35</v>
      </c>
      <c r="B290" t="s">
        <v>32</v>
      </c>
      <c r="C290" s="1">
        <v>2010</v>
      </c>
      <c r="D290" s="5">
        <v>2</v>
      </c>
      <c r="E290" s="21" t="s">
        <v>140</v>
      </c>
      <c r="G290">
        <v>25.75</v>
      </c>
      <c r="H290">
        <v>8.5</v>
      </c>
      <c r="I290">
        <v>2.2000000000000002</v>
      </c>
      <c r="J290" s="8" t="s">
        <v>40</v>
      </c>
      <c r="K290">
        <v>500000</v>
      </c>
      <c r="L290">
        <v>25000</v>
      </c>
      <c r="M290">
        <v>4500</v>
      </c>
      <c r="N290">
        <f>SUM(K290:M290)</f>
        <v>529500</v>
      </c>
      <c r="O290">
        <v>5.7</v>
      </c>
      <c r="S290" t="s">
        <v>501</v>
      </c>
      <c r="T290" t="s">
        <v>42</v>
      </c>
      <c r="U290" s="1" t="s">
        <v>820</v>
      </c>
      <c r="V290" t="s">
        <v>43</v>
      </c>
      <c r="W290" s="17" t="s">
        <v>644</v>
      </c>
      <c r="X290" s="19" t="s">
        <v>578</v>
      </c>
      <c r="Y290">
        <v>0</v>
      </c>
    </row>
    <row r="291" spans="1:25">
      <c r="A291" s="7" t="s">
        <v>35</v>
      </c>
      <c r="B291" t="s">
        <v>32</v>
      </c>
      <c r="C291" s="1">
        <v>2011</v>
      </c>
      <c r="D291" s="5">
        <v>2</v>
      </c>
      <c r="E291" s="21" t="s">
        <v>151</v>
      </c>
      <c r="G291">
        <v>25.75</v>
      </c>
      <c r="H291">
        <v>8.5</v>
      </c>
      <c r="I291">
        <v>2.2000000000000002</v>
      </c>
      <c r="J291" s="8" t="s">
        <v>40</v>
      </c>
      <c r="K291">
        <v>700000</v>
      </c>
      <c r="L291">
        <v>25000</v>
      </c>
      <c r="M291">
        <v>4500</v>
      </c>
      <c r="N291">
        <f>SUM(K291:M291)</f>
        <v>729500</v>
      </c>
      <c r="S291" t="s">
        <v>501</v>
      </c>
      <c r="T291" t="s">
        <v>42</v>
      </c>
      <c r="U291" s="1" t="s">
        <v>820</v>
      </c>
      <c r="V291" t="s">
        <v>43</v>
      </c>
      <c r="W291" s="17" t="s">
        <v>645</v>
      </c>
      <c r="X291" s="19" t="s">
        <v>578</v>
      </c>
      <c r="Y291">
        <v>0</v>
      </c>
    </row>
    <row r="292" spans="1:25">
      <c r="A292" s="7" t="s">
        <v>35</v>
      </c>
      <c r="B292" t="s">
        <v>32</v>
      </c>
      <c r="C292" s="1">
        <v>2012</v>
      </c>
      <c r="D292" s="5">
        <v>2</v>
      </c>
      <c r="E292" s="21" t="s">
        <v>167</v>
      </c>
      <c r="G292">
        <v>25.75</v>
      </c>
      <c r="H292">
        <v>8.5</v>
      </c>
      <c r="I292">
        <v>2.2000000000000002</v>
      </c>
      <c r="J292" s="8" t="s">
        <v>40</v>
      </c>
      <c r="K292">
        <v>500000</v>
      </c>
      <c r="L292">
        <v>30000</v>
      </c>
      <c r="M292">
        <v>5000</v>
      </c>
      <c r="N292">
        <f>SUM(K292:M292)</f>
        <v>535000</v>
      </c>
      <c r="O292">
        <v>3.8</v>
      </c>
      <c r="S292" t="s">
        <v>501</v>
      </c>
      <c r="T292" t="s">
        <v>42</v>
      </c>
      <c r="U292" s="1" t="s">
        <v>820</v>
      </c>
      <c r="V292" t="s">
        <v>43</v>
      </c>
      <c r="W292" s="17" t="s">
        <v>646</v>
      </c>
      <c r="X292" s="19" t="s">
        <v>578</v>
      </c>
      <c r="Y292">
        <v>0</v>
      </c>
    </row>
    <row r="293" spans="1:25">
      <c r="A293" s="7" t="s">
        <v>35</v>
      </c>
      <c r="B293" t="s">
        <v>32</v>
      </c>
      <c r="C293" s="1">
        <v>2012</v>
      </c>
      <c r="D293" s="5">
        <v>2</v>
      </c>
      <c r="E293" s="21" t="s">
        <v>178</v>
      </c>
      <c r="G293">
        <v>25.75</v>
      </c>
      <c r="H293">
        <v>8.5</v>
      </c>
      <c r="I293">
        <v>2.2000000000000002</v>
      </c>
      <c r="J293" s="8" t="s">
        <v>40</v>
      </c>
      <c r="K293">
        <v>700000</v>
      </c>
      <c r="L293">
        <v>27500</v>
      </c>
      <c r="M293">
        <v>5000</v>
      </c>
      <c r="N293">
        <f>SUM(K293:M293)</f>
        <v>732500</v>
      </c>
      <c r="O293">
        <v>3.7</v>
      </c>
      <c r="S293" t="s">
        <v>501</v>
      </c>
      <c r="T293" t="s">
        <v>42</v>
      </c>
      <c r="U293" s="1" t="s">
        <v>820</v>
      </c>
      <c r="V293" t="s">
        <v>43</v>
      </c>
      <c r="W293" s="17" t="s">
        <v>647</v>
      </c>
      <c r="X293" s="19" t="s">
        <v>578</v>
      </c>
      <c r="Y293">
        <v>0</v>
      </c>
    </row>
    <row r="294" spans="1:25">
      <c r="A294" s="7" t="s">
        <v>35</v>
      </c>
      <c r="B294" t="s">
        <v>32</v>
      </c>
      <c r="C294" s="1">
        <v>2012</v>
      </c>
      <c r="D294" s="5">
        <v>2</v>
      </c>
      <c r="E294" s="21" t="s">
        <v>179</v>
      </c>
      <c r="G294">
        <v>25.75</v>
      </c>
      <c r="H294">
        <v>8.5</v>
      </c>
      <c r="I294">
        <v>2.2000000000000002</v>
      </c>
      <c r="J294" s="8" t="s">
        <v>40</v>
      </c>
      <c r="K294">
        <v>500000</v>
      </c>
      <c r="L294">
        <v>10000</v>
      </c>
      <c r="M294">
        <v>2000</v>
      </c>
      <c r="N294">
        <f>SUM(K294:M294)</f>
        <v>512000</v>
      </c>
      <c r="O294">
        <v>4.2</v>
      </c>
      <c r="S294" t="s">
        <v>501</v>
      </c>
      <c r="T294" t="s">
        <v>42</v>
      </c>
      <c r="U294" s="1" t="s">
        <v>820</v>
      </c>
      <c r="V294" t="s">
        <v>43</v>
      </c>
      <c r="W294" s="17" t="s">
        <v>648</v>
      </c>
      <c r="X294" s="19" t="s">
        <v>578</v>
      </c>
      <c r="Y294">
        <v>0</v>
      </c>
    </row>
    <row r="295" spans="1:25" ht="16.8" customHeight="1">
      <c r="A295" s="7" t="s">
        <v>35</v>
      </c>
      <c r="B295" t="s">
        <v>32</v>
      </c>
      <c r="C295" s="1">
        <v>2013</v>
      </c>
      <c r="D295" s="5">
        <v>2</v>
      </c>
      <c r="E295" s="21" t="s">
        <v>198</v>
      </c>
      <c r="G295">
        <v>25.75</v>
      </c>
      <c r="H295">
        <v>8.5</v>
      </c>
      <c r="I295">
        <v>2.2000000000000002</v>
      </c>
      <c r="J295" s="8" t="s">
        <v>40</v>
      </c>
      <c r="K295">
        <v>500000</v>
      </c>
      <c r="L295">
        <v>17500</v>
      </c>
      <c r="M295">
        <v>4500</v>
      </c>
      <c r="N295">
        <f>SUM(K295:M295)</f>
        <v>522000</v>
      </c>
      <c r="O295">
        <v>3.3</v>
      </c>
      <c r="S295" t="s">
        <v>501</v>
      </c>
      <c r="T295" t="s">
        <v>42</v>
      </c>
      <c r="U295" s="1" t="s">
        <v>820</v>
      </c>
      <c r="V295" t="s">
        <v>43</v>
      </c>
      <c r="W295" s="17" t="s">
        <v>649</v>
      </c>
      <c r="X295" s="19" t="s">
        <v>578</v>
      </c>
      <c r="Y295">
        <v>0</v>
      </c>
    </row>
    <row r="296" spans="1:25">
      <c r="A296" s="7" t="s">
        <v>35</v>
      </c>
      <c r="B296" t="s">
        <v>32</v>
      </c>
      <c r="C296" s="1">
        <v>2014</v>
      </c>
      <c r="D296" s="5">
        <v>2</v>
      </c>
      <c r="E296" s="21" t="s">
        <v>234</v>
      </c>
      <c r="G296">
        <v>25.75</v>
      </c>
      <c r="H296">
        <v>8.5</v>
      </c>
      <c r="I296">
        <v>2.2000000000000002</v>
      </c>
      <c r="J296" s="8" t="s">
        <v>40</v>
      </c>
      <c r="K296">
        <v>500000</v>
      </c>
      <c r="L296">
        <v>17500</v>
      </c>
      <c r="M296">
        <v>4500</v>
      </c>
      <c r="N296">
        <f>SUM(K296:M296)</f>
        <v>522000</v>
      </c>
      <c r="O296">
        <v>3.4</v>
      </c>
      <c r="S296" t="s">
        <v>501</v>
      </c>
      <c r="T296" t="s">
        <v>42</v>
      </c>
      <c r="U296" s="1" t="s">
        <v>820</v>
      </c>
      <c r="V296" t="s">
        <v>43</v>
      </c>
      <c r="W296" s="17" t="s">
        <v>650</v>
      </c>
      <c r="X296" s="19" t="s">
        <v>578</v>
      </c>
      <c r="Y296">
        <v>0</v>
      </c>
    </row>
    <row r="297" spans="1:25" ht="18">
      <c r="A297" s="7" t="s">
        <v>35</v>
      </c>
      <c r="B297" t="s">
        <v>32</v>
      </c>
      <c r="C297" s="1">
        <v>2014</v>
      </c>
      <c r="D297" s="5">
        <v>2</v>
      </c>
      <c r="E297" s="21" t="s">
        <v>235</v>
      </c>
      <c r="G297">
        <v>25.75</v>
      </c>
      <c r="H297">
        <v>8.5</v>
      </c>
      <c r="I297">
        <v>2.2000000000000002</v>
      </c>
      <c r="J297" s="8" t="s">
        <v>40</v>
      </c>
      <c r="K297">
        <v>500000</v>
      </c>
      <c r="L297">
        <v>10000</v>
      </c>
      <c r="M297">
        <v>45000</v>
      </c>
      <c r="N297">
        <f>SUM(K297:M297)</f>
        <v>555000</v>
      </c>
      <c r="O297">
        <v>3.4</v>
      </c>
      <c r="S297" t="s">
        <v>501</v>
      </c>
      <c r="T297" t="s">
        <v>42</v>
      </c>
      <c r="U297" s="1" t="s">
        <v>820</v>
      </c>
      <c r="V297" t="s">
        <v>43</v>
      </c>
      <c r="W297" s="17" t="s">
        <v>651</v>
      </c>
      <c r="X297" s="19" t="s">
        <v>578</v>
      </c>
      <c r="Y297">
        <v>0</v>
      </c>
    </row>
    <row r="298" spans="1:25" ht="18" customHeight="1">
      <c r="A298" s="7" t="s">
        <v>35</v>
      </c>
      <c r="B298" t="s">
        <v>32</v>
      </c>
      <c r="C298" s="1">
        <v>2015</v>
      </c>
      <c r="D298" s="5">
        <v>2</v>
      </c>
      <c r="E298" s="21" t="s">
        <v>262</v>
      </c>
      <c r="G298">
        <v>25.75</v>
      </c>
      <c r="H298">
        <v>8.5</v>
      </c>
      <c r="I298">
        <v>2.2000000000000002</v>
      </c>
      <c r="J298" s="8" t="s">
        <v>40</v>
      </c>
      <c r="K298">
        <v>500000</v>
      </c>
      <c r="L298">
        <v>7500</v>
      </c>
      <c r="M298">
        <v>2500</v>
      </c>
      <c r="N298">
        <f>SUM(K298:M298)</f>
        <v>510000</v>
      </c>
      <c r="O298">
        <v>3.3</v>
      </c>
      <c r="S298" t="s">
        <v>501</v>
      </c>
      <c r="T298" t="s">
        <v>42</v>
      </c>
      <c r="U298" s="1" t="s">
        <v>820</v>
      </c>
      <c r="V298" t="s">
        <v>43</v>
      </c>
      <c r="W298" s="17" t="s">
        <v>652</v>
      </c>
      <c r="X298" s="19" t="s">
        <v>578</v>
      </c>
      <c r="Y298">
        <v>0</v>
      </c>
    </row>
    <row r="299" spans="1:25" ht="18" customHeight="1">
      <c r="A299" s="7" t="s">
        <v>35</v>
      </c>
      <c r="B299" t="s">
        <v>32</v>
      </c>
      <c r="C299" s="1">
        <v>2015</v>
      </c>
      <c r="D299" s="5">
        <v>2</v>
      </c>
      <c r="E299" s="21" t="s">
        <v>282</v>
      </c>
      <c r="G299">
        <v>25.75</v>
      </c>
      <c r="H299">
        <v>8.5</v>
      </c>
      <c r="I299">
        <v>2.2000000000000002</v>
      </c>
      <c r="J299" s="8" t="s">
        <v>40</v>
      </c>
      <c r="K299">
        <v>500000</v>
      </c>
      <c r="L299">
        <v>13500</v>
      </c>
      <c r="M299">
        <v>4000</v>
      </c>
      <c r="N299">
        <f>SUM(K299:M299)</f>
        <v>517500</v>
      </c>
      <c r="O299">
        <v>3.3</v>
      </c>
      <c r="S299" t="s">
        <v>501</v>
      </c>
      <c r="T299" t="s">
        <v>42</v>
      </c>
      <c r="U299" s="1" t="s">
        <v>820</v>
      </c>
      <c r="V299" t="s">
        <v>43</v>
      </c>
      <c r="W299" s="17" t="s">
        <v>653</v>
      </c>
      <c r="X299" s="19" t="s">
        <v>578</v>
      </c>
      <c r="Y299">
        <v>0</v>
      </c>
    </row>
    <row r="300" spans="1:25">
      <c r="A300" s="7" t="s">
        <v>35</v>
      </c>
      <c r="B300" t="s">
        <v>32</v>
      </c>
      <c r="C300" s="1">
        <v>2015</v>
      </c>
      <c r="D300" s="5">
        <v>2</v>
      </c>
      <c r="E300" s="21" t="s">
        <v>283</v>
      </c>
      <c r="G300">
        <v>25.75</v>
      </c>
      <c r="H300">
        <v>8.5</v>
      </c>
      <c r="I300">
        <v>2.2000000000000002</v>
      </c>
      <c r="J300" s="8" t="s">
        <v>40</v>
      </c>
      <c r="K300">
        <v>500000</v>
      </c>
      <c r="L300">
        <v>5000</v>
      </c>
      <c r="M300">
        <v>4000</v>
      </c>
      <c r="N300">
        <f>SUM(K300:M300)</f>
        <v>509000</v>
      </c>
      <c r="O300">
        <v>3.3</v>
      </c>
      <c r="S300" t="s">
        <v>501</v>
      </c>
      <c r="T300" t="s">
        <v>42</v>
      </c>
      <c r="U300" s="1" t="s">
        <v>820</v>
      </c>
      <c r="V300" t="s">
        <v>43</v>
      </c>
      <c r="W300" s="17" t="s">
        <v>654</v>
      </c>
      <c r="X300" s="19" t="s">
        <v>578</v>
      </c>
      <c r="Y300">
        <v>0</v>
      </c>
    </row>
    <row r="301" spans="1:25" ht="17.399999999999999" customHeight="1">
      <c r="A301" s="7" t="s">
        <v>35</v>
      </c>
      <c r="B301" t="s">
        <v>32</v>
      </c>
      <c r="C301" s="1">
        <v>2015</v>
      </c>
      <c r="D301" s="5">
        <v>2</v>
      </c>
      <c r="E301" s="21" t="s">
        <v>830</v>
      </c>
      <c r="G301">
        <v>25.75</v>
      </c>
      <c r="H301">
        <v>8.5</v>
      </c>
      <c r="I301">
        <v>2.2000000000000002</v>
      </c>
      <c r="J301" s="8" t="s">
        <v>40</v>
      </c>
      <c r="K301">
        <v>0</v>
      </c>
      <c r="L301">
        <v>0</v>
      </c>
      <c r="M301">
        <v>2500</v>
      </c>
      <c r="N301">
        <f>SUM(K301:M301)</f>
        <v>2500</v>
      </c>
      <c r="R301">
        <v>1</v>
      </c>
      <c r="S301" t="s">
        <v>501</v>
      </c>
      <c r="T301" t="s">
        <v>42</v>
      </c>
      <c r="U301" s="1" t="s">
        <v>820</v>
      </c>
      <c r="V301" t="s">
        <v>43</v>
      </c>
      <c r="X301" s="19" t="s">
        <v>578</v>
      </c>
      <c r="Y301" t="s">
        <v>461</v>
      </c>
    </row>
    <row r="302" spans="1:25">
      <c r="A302" s="7" t="s">
        <v>35</v>
      </c>
      <c r="B302" t="s">
        <v>32</v>
      </c>
      <c r="C302" s="1">
        <v>2016</v>
      </c>
      <c r="D302" s="5">
        <v>2</v>
      </c>
      <c r="E302" s="21" t="s">
        <v>309</v>
      </c>
      <c r="G302">
        <v>25.75</v>
      </c>
      <c r="H302">
        <v>8.5</v>
      </c>
      <c r="I302">
        <v>2.2000000000000002</v>
      </c>
      <c r="J302" s="8" t="s">
        <v>40</v>
      </c>
      <c r="K302">
        <v>15000</v>
      </c>
      <c r="L302">
        <v>13500</v>
      </c>
      <c r="M302">
        <v>1500</v>
      </c>
      <c r="N302">
        <f>SUM(K302:M302)</f>
        <v>30000</v>
      </c>
      <c r="O302">
        <v>3.1</v>
      </c>
      <c r="S302" t="s">
        <v>501</v>
      </c>
      <c r="T302" t="s">
        <v>42</v>
      </c>
      <c r="U302" s="1" t="s">
        <v>820</v>
      </c>
      <c r="V302" t="s">
        <v>43</v>
      </c>
      <c r="W302" s="17" t="s">
        <v>655</v>
      </c>
      <c r="X302" s="19" t="s">
        <v>578</v>
      </c>
      <c r="Y302" t="s">
        <v>805</v>
      </c>
    </row>
    <row r="303" spans="1:25">
      <c r="A303" s="7" t="s">
        <v>35</v>
      </c>
      <c r="B303" t="s">
        <v>32</v>
      </c>
      <c r="C303" s="1">
        <v>2016</v>
      </c>
      <c r="D303" s="5">
        <v>2</v>
      </c>
      <c r="E303" s="21" t="s">
        <v>309</v>
      </c>
      <c r="G303">
        <v>25.75</v>
      </c>
      <c r="H303">
        <v>8.5</v>
      </c>
      <c r="I303">
        <v>2.2000000000000002</v>
      </c>
      <c r="J303" s="8" t="s">
        <v>40</v>
      </c>
      <c r="K303">
        <v>0</v>
      </c>
      <c r="M303">
        <v>2500</v>
      </c>
      <c r="N303">
        <f>SUM(K303:M303)</f>
        <v>2500</v>
      </c>
      <c r="O303">
        <v>41.5</v>
      </c>
      <c r="R303">
        <v>1</v>
      </c>
      <c r="S303" t="s">
        <v>501</v>
      </c>
      <c r="T303" t="s">
        <v>42</v>
      </c>
      <c r="U303" s="1" t="s">
        <v>820</v>
      </c>
      <c r="V303" t="s">
        <v>43</v>
      </c>
      <c r="W303" s="17" t="s">
        <v>655</v>
      </c>
      <c r="X303" s="19" t="s">
        <v>578</v>
      </c>
      <c r="Y303">
        <v>0</v>
      </c>
    </row>
    <row r="304" spans="1:25">
      <c r="A304" s="7" t="s">
        <v>35</v>
      </c>
      <c r="B304" t="s">
        <v>32</v>
      </c>
      <c r="C304" s="1">
        <v>2017</v>
      </c>
      <c r="D304" s="5">
        <v>2</v>
      </c>
      <c r="E304" s="21" t="s">
        <v>341</v>
      </c>
      <c r="G304">
        <v>25.75</v>
      </c>
      <c r="H304">
        <v>8.5</v>
      </c>
      <c r="I304">
        <v>2.2000000000000002</v>
      </c>
      <c r="J304" s="8" t="s">
        <v>40</v>
      </c>
      <c r="K304">
        <v>300000</v>
      </c>
      <c r="L304">
        <v>12500</v>
      </c>
      <c r="M304">
        <v>1000</v>
      </c>
      <c r="N304">
        <f>SUM(K304:M304)</f>
        <v>313500</v>
      </c>
      <c r="O304">
        <v>4.5</v>
      </c>
      <c r="S304" t="s">
        <v>501</v>
      </c>
      <c r="T304" t="s">
        <v>42</v>
      </c>
      <c r="U304" s="1" t="s">
        <v>820</v>
      </c>
      <c r="V304" t="s">
        <v>43</v>
      </c>
      <c r="W304" s="17" t="s">
        <v>656</v>
      </c>
      <c r="X304" s="19" t="s">
        <v>578</v>
      </c>
      <c r="Y304">
        <v>0</v>
      </c>
    </row>
    <row r="305" spans="1:25">
      <c r="A305" s="7" t="s">
        <v>35</v>
      </c>
      <c r="B305" t="s">
        <v>32</v>
      </c>
      <c r="C305" s="1">
        <v>2017</v>
      </c>
      <c r="D305" s="5">
        <v>2</v>
      </c>
      <c r="E305" s="21" t="s">
        <v>342</v>
      </c>
      <c r="G305">
        <v>25.75</v>
      </c>
      <c r="H305">
        <v>8.5</v>
      </c>
      <c r="I305">
        <v>2.2000000000000002</v>
      </c>
      <c r="J305" s="8" t="s">
        <v>40</v>
      </c>
      <c r="K305">
        <v>300000</v>
      </c>
      <c r="L305">
        <v>7500</v>
      </c>
      <c r="M305">
        <v>1000</v>
      </c>
      <c r="N305">
        <f>SUM(K305:M305)</f>
        <v>308500</v>
      </c>
      <c r="O305">
        <v>3.6</v>
      </c>
      <c r="S305" t="s">
        <v>501</v>
      </c>
      <c r="T305" t="s">
        <v>42</v>
      </c>
      <c r="U305" s="1" t="s">
        <v>820</v>
      </c>
      <c r="V305" t="s">
        <v>43</v>
      </c>
      <c r="W305" s="17" t="s">
        <v>657</v>
      </c>
      <c r="X305" s="19" t="s">
        <v>578</v>
      </c>
      <c r="Y305">
        <v>0</v>
      </c>
    </row>
    <row r="306" spans="1:25">
      <c r="A306" s="7" t="s">
        <v>35</v>
      </c>
      <c r="B306" t="s">
        <v>32</v>
      </c>
      <c r="C306" s="1">
        <v>2017</v>
      </c>
      <c r="D306" s="5">
        <v>2</v>
      </c>
      <c r="E306" s="21" t="s">
        <v>341</v>
      </c>
      <c r="G306">
        <v>25.75</v>
      </c>
      <c r="H306">
        <v>8.5</v>
      </c>
      <c r="I306">
        <v>2.2000000000000002</v>
      </c>
      <c r="J306" s="8" t="s">
        <v>40</v>
      </c>
      <c r="K306">
        <v>0</v>
      </c>
      <c r="M306">
        <v>2500</v>
      </c>
      <c r="N306">
        <f>SUM(K306:M306)</f>
        <v>2500</v>
      </c>
      <c r="O306">
        <v>41.5</v>
      </c>
      <c r="R306">
        <v>1</v>
      </c>
      <c r="S306" t="s">
        <v>501</v>
      </c>
      <c r="T306" t="s">
        <v>42</v>
      </c>
      <c r="U306" s="1" t="s">
        <v>820</v>
      </c>
      <c r="V306" t="s">
        <v>43</v>
      </c>
      <c r="W306" s="17" t="s">
        <v>656</v>
      </c>
      <c r="X306" s="19"/>
      <c r="Y306" t="s">
        <v>805</v>
      </c>
    </row>
    <row r="307" spans="1:25">
      <c r="A307" s="7" t="s">
        <v>35</v>
      </c>
      <c r="B307" t="s">
        <v>32</v>
      </c>
      <c r="C307" s="1">
        <v>2017</v>
      </c>
      <c r="D307" s="5">
        <v>2</v>
      </c>
      <c r="E307" s="21" t="s">
        <v>342</v>
      </c>
      <c r="G307">
        <v>25.75</v>
      </c>
      <c r="H307">
        <v>8.5</v>
      </c>
      <c r="I307">
        <v>2.2000000000000002</v>
      </c>
      <c r="J307" s="8" t="s">
        <v>40</v>
      </c>
      <c r="K307">
        <v>0</v>
      </c>
      <c r="M307">
        <v>2500</v>
      </c>
      <c r="N307">
        <f>SUM(K307:M307)</f>
        <v>2500</v>
      </c>
      <c r="O307">
        <v>41.5</v>
      </c>
      <c r="R307">
        <v>1</v>
      </c>
      <c r="S307" t="s">
        <v>501</v>
      </c>
      <c r="T307" t="s">
        <v>42</v>
      </c>
      <c r="U307" s="1" t="s">
        <v>820</v>
      </c>
      <c r="V307" t="s">
        <v>43</v>
      </c>
      <c r="W307" s="17" t="s">
        <v>656</v>
      </c>
      <c r="X307" s="19"/>
      <c r="Y307" t="s">
        <v>805</v>
      </c>
    </row>
    <row r="308" spans="1:25">
      <c r="A308" s="7" t="s">
        <v>35</v>
      </c>
      <c r="B308" t="s">
        <v>32</v>
      </c>
      <c r="C308" s="1">
        <v>2018</v>
      </c>
      <c r="D308" s="5">
        <v>2</v>
      </c>
      <c r="E308" s="21" t="s">
        <v>372</v>
      </c>
      <c r="G308">
        <v>25.75</v>
      </c>
      <c r="H308">
        <v>8.5</v>
      </c>
      <c r="I308">
        <v>2.2000000000000002</v>
      </c>
      <c r="J308" s="8" t="s">
        <v>40</v>
      </c>
      <c r="K308">
        <v>300000</v>
      </c>
      <c r="L308">
        <v>0</v>
      </c>
      <c r="M308">
        <v>0</v>
      </c>
      <c r="N308">
        <f>SUM(K308:M308)</f>
        <v>300000</v>
      </c>
      <c r="O308">
        <v>4.5</v>
      </c>
      <c r="S308" t="s">
        <v>501</v>
      </c>
      <c r="T308" t="s">
        <v>42</v>
      </c>
      <c r="U308" s="1" t="s">
        <v>820</v>
      </c>
      <c r="V308" t="s">
        <v>43</v>
      </c>
      <c r="W308" s="17" t="s">
        <v>658</v>
      </c>
      <c r="X308" s="19" t="s">
        <v>578</v>
      </c>
      <c r="Y308" t="s">
        <v>465</v>
      </c>
    </row>
    <row r="309" spans="1:25">
      <c r="A309" s="7" t="s">
        <v>35</v>
      </c>
      <c r="B309" t="s">
        <v>32</v>
      </c>
      <c r="C309" s="1">
        <v>2018</v>
      </c>
      <c r="D309" s="5">
        <v>2</v>
      </c>
      <c r="E309" s="21" t="s">
        <v>372</v>
      </c>
      <c r="G309">
        <v>25.75</v>
      </c>
      <c r="H309">
        <v>8.5</v>
      </c>
      <c r="I309">
        <v>2.2000000000000002</v>
      </c>
      <c r="J309" s="8" t="s">
        <v>40</v>
      </c>
      <c r="K309">
        <v>0</v>
      </c>
      <c r="L309">
        <v>7500</v>
      </c>
      <c r="M309">
        <v>4000</v>
      </c>
      <c r="N309">
        <f>SUM(K309:M309)</f>
        <v>11500</v>
      </c>
      <c r="O309">
        <v>43</v>
      </c>
      <c r="R309">
        <v>1</v>
      </c>
      <c r="S309" t="s">
        <v>501</v>
      </c>
      <c r="T309" t="s">
        <v>42</v>
      </c>
      <c r="U309" s="1" t="s">
        <v>820</v>
      </c>
      <c r="V309" t="s">
        <v>43</v>
      </c>
      <c r="X309" s="19" t="s">
        <v>578</v>
      </c>
      <c r="Y309" t="s">
        <v>466</v>
      </c>
    </row>
    <row r="310" spans="1:25">
      <c r="A310" s="7" t="s">
        <v>35</v>
      </c>
      <c r="B310" t="s">
        <v>32</v>
      </c>
      <c r="C310" s="1">
        <v>2018</v>
      </c>
      <c r="D310" s="5">
        <v>2</v>
      </c>
      <c r="E310" s="21" t="s">
        <v>372</v>
      </c>
      <c r="G310">
        <v>25.75</v>
      </c>
      <c r="H310">
        <v>8.5</v>
      </c>
      <c r="I310">
        <v>2.2000000000000002</v>
      </c>
      <c r="J310" s="8" t="s">
        <v>40</v>
      </c>
      <c r="K310">
        <v>0</v>
      </c>
      <c r="L310">
        <v>0</v>
      </c>
      <c r="M310">
        <v>3500</v>
      </c>
      <c r="N310">
        <f>SUM(K310:M310)</f>
        <v>3500</v>
      </c>
      <c r="O310">
        <v>41</v>
      </c>
      <c r="R310">
        <v>1</v>
      </c>
      <c r="S310" t="s">
        <v>501</v>
      </c>
      <c r="T310" t="s">
        <v>42</v>
      </c>
      <c r="U310" s="1" t="s">
        <v>820</v>
      </c>
      <c r="V310" t="s">
        <v>43</v>
      </c>
      <c r="X310" s="19" t="s">
        <v>578</v>
      </c>
      <c r="Y310" t="s">
        <v>467</v>
      </c>
    </row>
    <row r="311" spans="1:25">
      <c r="A311" s="7" t="s">
        <v>35</v>
      </c>
      <c r="B311" t="s">
        <v>32</v>
      </c>
      <c r="C311" s="1">
        <v>2018</v>
      </c>
      <c r="D311" s="5">
        <v>2</v>
      </c>
      <c r="E311" s="21" t="s">
        <v>373</v>
      </c>
      <c r="G311">
        <v>25.75</v>
      </c>
      <c r="H311">
        <v>8.5</v>
      </c>
      <c r="I311">
        <v>2.2000000000000002</v>
      </c>
      <c r="J311" s="8" t="s">
        <v>40</v>
      </c>
      <c r="K311">
        <v>0</v>
      </c>
      <c r="L311">
        <v>7500</v>
      </c>
      <c r="M311">
        <v>0</v>
      </c>
      <c r="N311">
        <f>SUM(K311:M311)</f>
        <v>7500</v>
      </c>
      <c r="O311">
        <v>48</v>
      </c>
      <c r="R311">
        <v>1</v>
      </c>
      <c r="S311" t="s">
        <v>501</v>
      </c>
      <c r="T311" t="s">
        <v>42</v>
      </c>
      <c r="U311" s="1" t="s">
        <v>820</v>
      </c>
      <c r="V311" t="s">
        <v>43</v>
      </c>
      <c r="X311" s="19" t="s">
        <v>578</v>
      </c>
      <c r="Y311" t="s">
        <v>466</v>
      </c>
    </row>
    <row r="312" spans="1:25">
      <c r="A312" s="7" t="s">
        <v>35</v>
      </c>
      <c r="B312" t="s">
        <v>32</v>
      </c>
      <c r="C312" s="1">
        <v>2018</v>
      </c>
      <c r="D312" s="5">
        <v>2</v>
      </c>
      <c r="E312" s="21" t="s">
        <v>373</v>
      </c>
      <c r="G312">
        <v>25.75</v>
      </c>
      <c r="H312">
        <v>8.5</v>
      </c>
      <c r="I312">
        <v>2.2000000000000002</v>
      </c>
      <c r="J312" s="8" t="s">
        <v>40</v>
      </c>
      <c r="K312">
        <v>0</v>
      </c>
      <c r="L312">
        <v>0</v>
      </c>
      <c r="M312">
        <v>3500</v>
      </c>
      <c r="N312">
        <f>SUM(K312:M312)</f>
        <v>3500</v>
      </c>
      <c r="O312">
        <v>41</v>
      </c>
      <c r="R312">
        <v>1</v>
      </c>
      <c r="S312" t="s">
        <v>501</v>
      </c>
      <c r="T312" t="s">
        <v>42</v>
      </c>
      <c r="U312" s="1" t="s">
        <v>820</v>
      </c>
      <c r="V312" t="s">
        <v>43</v>
      </c>
      <c r="X312" s="19" t="s">
        <v>578</v>
      </c>
      <c r="Y312" t="s">
        <v>467</v>
      </c>
    </row>
    <row r="313" spans="1:25">
      <c r="A313" s="7" t="s">
        <v>35</v>
      </c>
      <c r="B313" t="s">
        <v>32</v>
      </c>
      <c r="C313" s="1">
        <v>2018</v>
      </c>
      <c r="D313" s="5">
        <v>2</v>
      </c>
      <c r="E313" s="21" t="s">
        <v>373</v>
      </c>
      <c r="G313">
        <v>25.75</v>
      </c>
      <c r="H313">
        <v>8.5</v>
      </c>
      <c r="I313">
        <v>2.2000000000000002</v>
      </c>
      <c r="J313" s="8" t="s">
        <v>40</v>
      </c>
      <c r="K313">
        <v>300000</v>
      </c>
      <c r="N313">
        <f>SUM(K313:M313)</f>
        <v>300000</v>
      </c>
      <c r="O313">
        <v>4</v>
      </c>
      <c r="S313" t="s">
        <v>501</v>
      </c>
      <c r="T313" t="s">
        <v>42</v>
      </c>
      <c r="U313" s="1" t="s">
        <v>820</v>
      </c>
      <c r="V313" t="s">
        <v>43</v>
      </c>
      <c r="X313" s="19" t="s">
        <v>578</v>
      </c>
      <c r="Y313" t="s">
        <v>465</v>
      </c>
    </row>
    <row r="314" spans="1:25">
      <c r="A314" s="7" t="s">
        <v>35</v>
      </c>
      <c r="B314" t="s">
        <v>32</v>
      </c>
      <c r="C314" s="1">
        <v>2019</v>
      </c>
      <c r="D314" s="5">
        <v>2</v>
      </c>
      <c r="E314" s="25" t="s">
        <v>801</v>
      </c>
      <c r="G314">
        <v>25.75</v>
      </c>
      <c r="H314">
        <v>8.5</v>
      </c>
      <c r="I314">
        <v>2.2000000000000002</v>
      </c>
      <c r="J314" s="8" t="s">
        <v>40</v>
      </c>
      <c r="K314">
        <v>0</v>
      </c>
      <c r="U314" s="1" t="s">
        <v>820</v>
      </c>
      <c r="V314" t="s">
        <v>43</v>
      </c>
      <c r="X314" s="19" t="s">
        <v>578</v>
      </c>
      <c r="Y314">
        <v>0</v>
      </c>
    </row>
    <row r="315" spans="1:25">
      <c r="A315" s="7" t="s">
        <v>35</v>
      </c>
      <c r="B315" t="s">
        <v>32</v>
      </c>
      <c r="C315" s="1">
        <v>2019</v>
      </c>
      <c r="D315" s="5">
        <v>2</v>
      </c>
      <c r="E315" s="21" t="s">
        <v>478</v>
      </c>
      <c r="G315">
        <v>25.75</v>
      </c>
      <c r="H315">
        <v>8.5</v>
      </c>
      <c r="I315">
        <v>2.2000000000000002</v>
      </c>
      <c r="J315" s="8" t="s">
        <v>40</v>
      </c>
      <c r="K315">
        <v>0</v>
      </c>
      <c r="U315" s="1" t="s">
        <v>820</v>
      </c>
      <c r="V315" t="s">
        <v>43</v>
      </c>
      <c r="X315" s="19"/>
    </row>
    <row r="316" spans="1:25">
      <c r="A316" s="7" t="s">
        <v>113</v>
      </c>
      <c r="B316" t="s">
        <v>32</v>
      </c>
      <c r="C316" s="1">
        <v>2009</v>
      </c>
      <c r="D316" s="5">
        <v>2</v>
      </c>
      <c r="E316" s="21" t="s">
        <v>111</v>
      </c>
      <c r="G316">
        <v>25.75</v>
      </c>
      <c r="H316">
        <v>8.5</v>
      </c>
      <c r="I316">
        <v>2.2000000000000002</v>
      </c>
      <c r="J316" s="8" t="s">
        <v>40</v>
      </c>
      <c r="K316">
        <v>700000</v>
      </c>
      <c r="N316">
        <f>SUM(K316:M316)</f>
        <v>700000</v>
      </c>
      <c r="O316">
        <v>4.0999999999999996</v>
      </c>
      <c r="S316" t="s">
        <v>501</v>
      </c>
      <c r="T316" t="s">
        <v>42</v>
      </c>
      <c r="U316" s="1" t="s">
        <v>821</v>
      </c>
      <c r="V316" t="s">
        <v>43</v>
      </c>
      <c r="W316" s="17" t="s">
        <v>423</v>
      </c>
      <c r="X316" s="19" t="s">
        <v>578</v>
      </c>
      <c r="Y316">
        <v>0</v>
      </c>
    </row>
    <row r="317" spans="1:25">
      <c r="A317" s="7" t="s">
        <v>113</v>
      </c>
      <c r="B317" t="s">
        <v>32</v>
      </c>
      <c r="C317" s="1">
        <v>2011</v>
      </c>
      <c r="D317" s="5">
        <v>2</v>
      </c>
      <c r="E317" s="21" t="s">
        <v>152</v>
      </c>
      <c r="G317">
        <v>25.75</v>
      </c>
      <c r="H317">
        <v>8.5</v>
      </c>
      <c r="I317">
        <v>2.2000000000000002</v>
      </c>
      <c r="J317" s="8" t="s">
        <v>40</v>
      </c>
      <c r="K317">
        <v>380000</v>
      </c>
      <c r="L317">
        <v>50000</v>
      </c>
      <c r="N317">
        <f>SUM(K317:M317)</f>
        <v>430000</v>
      </c>
      <c r="O317">
        <v>7.4</v>
      </c>
      <c r="S317" t="s">
        <v>501</v>
      </c>
      <c r="T317" t="s">
        <v>42</v>
      </c>
      <c r="U317" s="1" t="s">
        <v>821</v>
      </c>
      <c r="V317" t="s">
        <v>43</v>
      </c>
      <c r="W317" s="17" t="s">
        <v>659</v>
      </c>
      <c r="X317" s="19" t="s">
        <v>578</v>
      </c>
      <c r="Y317">
        <v>0</v>
      </c>
    </row>
    <row r="318" spans="1:25">
      <c r="A318" s="7" t="s">
        <v>113</v>
      </c>
      <c r="B318" t="s">
        <v>32</v>
      </c>
      <c r="C318" s="1">
        <v>2011</v>
      </c>
      <c r="D318" s="5">
        <v>2</v>
      </c>
      <c r="E318" s="21" t="s">
        <v>152</v>
      </c>
      <c r="G318">
        <v>25.75</v>
      </c>
      <c r="H318">
        <v>8.5</v>
      </c>
      <c r="I318">
        <v>2.2000000000000002</v>
      </c>
      <c r="J318" s="8" t="s">
        <v>40</v>
      </c>
      <c r="K318">
        <v>0</v>
      </c>
      <c r="M318">
        <v>5000</v>
      </c>
      <c r="N318">
        <f>SUM(K318:M318)</f>
        <v>5000</v>
      </c>
      <c r="R318">
        <v>1</v>
      </c>
      <c r="S318" t="s">
        <v>501</v>
      </c>
      <c r="T318" t="s">
        <v>42</v>
      </c>
      <c r="U318" s="1" t="s">
        <v>821</v>
      </c>
      <c r="V318" t="s">
        <v>43</v>
      </c>
      <c r="X318" s="19" t="s">
        <v>578</v>
      </c>
      <c r="Y318" s="1" t="s">
        <v>166</v>
      </c>
    </row>
    <row r="319" spans="1:25">
      <c r="A319" s="7" t="s">
        <v>113</v>
      </c>
      <c r="B319" t="s">
        <v>32</v>
      </c>
      <c r="C319" s="1">
        <v>2012</v>
      </c>
      <c r="D319" s="5">
        <v>2</v>
      </c>
      <c r="E319" s="21" t="s">
        <v>167</v>
      </c>
      <c r="G319">
        <v>25.75</v>
      </c>
      <c r="H319">
        <v>8.5</v>
      </c>
      <c r="I319">
        <v>2.2000000000000002</v>
      </c>
      <c r="J319" s="8" t="s">
        <v>40</v>
      </c>
      <c r="K319">
        <v>500000</v>
      </c>
      <c r="N319">
        <f>SUM(K319:M319)</f>
        <v>500000</v>
      </c>
      <c r="O319">
        <v>4.4000000000000004</v>
      </c>
      <c r="S319" t="s">
        <v>501</v>
      </c>
      <c r="T319" t="s">
        <v>42</v>
      </c>
      <c r="U319" s="1" t="s">
        <v>821</v>
      </c>
      <c r="V319" t="s">
        <v>43</v>
      </c>
      <c r="W319" s="17" t="s">
        <v>660</v>
      </c>
      <c r="X319" s="19" t="s">
        <v>578</v>
      </c>
      <c r="Y319">
        <v>0</v>
      </c>
    </row>
    <row r="320" spans="1:25">
      <c r="A320" s="7" t="s">
        <v>113</v>
      </c>
      <c r="B320" t="s">
        <v>32</v>
      </c>
      <c r="C320" s="1">
        <v>2012</v>
      </c>
      <c r="D320" s="5">
        <v>2</v>
      </c>
      <c r="E320" s="21" t="s">
        <v>180</v>
      </c>
      <c r="G320">
        <v>25.75</v>
      </c>
      <c r="H320">
        <v>8.5</v>
      </c>
      <c r="I320">
        <v>2.2000000000000002</v>
      </c>
      <c r="J320" s="8" t="s">
        <v>40</v>
      </c>
      <c r="K320">
        <v>400000</v>
      </c>
      <c r="M320">
        <v>5000</v>
      </c>
      <c r="N320">
        <f>SUM(K320:M320)</f>
        <v>405000</v>
      </c>
      <c r="O320">
        <v>6.4</v>
      </c>
      <c r="S320" t="s">
        <v>501</v>
      </c>
      <c r="T320" t="s">
        <v>42</v>
      </c>
      <c r="U320" s="1" t="s">
        <v>821</v>
      </c>
      <c r="V320" t="s">
        <v>43</v>
      </c>
      <c r="W320" s="17" t="s">
        <v>661</v>
      </c>
      <c r="X320" s="19" t="s">
        <v>578</v>
      </c>
      <c r="Y320">
        <v>0</v>
      </c>
    </row>
    <row r="321" spans="1:25">
      <c r="A321" s="7" t="s">
        <v>113</v>
      </c>
      <c r="B321" t="s">
        <v>32</v>
      </c>
      <c r="C321" s="1">
        <v>2012</v>
      </c>
      <c r="D321" s="5">
        <v>2</v>
      </c>
      <c r="E321" s="21" t="s">
        <v>180</v>
      </c>
      <c r="G321">
        <v>25.75</v>
      </c>
      <c r="H321">
        <v>8.5</v>
      </c>
      <c r="I321">
        <v>2.2000000000000002</v>
      </c>
      <c r="J321" s="8" t="s">
        <v>40</v>
      </c>
      <c r="K321">
        <v>0</v>
      </c>
      <c r="L321">
        <v>40000</v>
      </c>
      <c r="N321">
        <f>SUM(K321:M321)</f>
        <v>40000</v>
      </c>
      <c r="O321">
        <v>17.5</v>
      </c>
      <c r="R321">
        <v>1</v>
      </c>
      <c r="S321" t="s">
        <v>501</v>
      </c>
      <c r="T321" t="s">
        <v>42</v>
      </c>
      <c r="U321" s="1" t="s">
        <v>821</v>
      </c>
      <c r="V321" t="s">
        <v>43</v>
      </c>
      <c r="X321" s="19" t="s">
        <v>578</v>
      </c>
      <c r="Y321" t="s">
        <v>166</v>
      </c>
    </row>
    <row r="322" spans="1:25">
      <c r="A322" s="7" t="s">
        <v>113</v>
      </c>
      <c r="B322" t="s">
        <v>32</v>
      </c>
      <c r="C322" s="1">
        <v>2013</v>
      </c>
      <c r="D322" s="5">
        <v>2</v>
      </c>
      <c r="E322" s="21" t="s">
        <v>199</v>
      </c>
      <c r="G322">
        <v>25.75</v>
      </c>
      <c r="H322">
        <v>8.5</v>
      </c>
      <c r="I322">
        <v>2.2000000000000002</v>
      </c>
      <c r="J322" s="8" t="s">
        <v>40</v>
      </c>
      <c r="K322">
        <v>500000</v>
      </c>
      <c r="M322">
        <v>7500</v>
      </c>
      <c r="N322">
        <f>SUM(K322:M322)</f>
        <v>507500</v>
      </c>
      <c r="O322">
        <v>4.4000000000000004</v>
      </c>
      <c r="S322" t="s">
        <v>501</v>
      </c>
      <c r="T322" t="s">
        <v>42</v>
      </c>
      <c r="U322" s="1" t="s">
        <v>821</v>
      </c>
      <c r="V322" t="s">
        <v>43</v>
      </c>
      <c r="W322" s="17" t="s">
        <v>662</v>
      </c>
      <c r="X322" s="19" t="s">
        <v>578</v>
      </c>
      <c r="Y322">
        <v>0</v>
      </c>
    </row>
    <row r="323" spans="1:25">
      <c r="A323" s="7" t="s">
        <v>113</v>
      </c>
      <c r="B323" t="s">
        <v>32</v>
      </c>
      <c r="C323" s="1">
        <v>2013</v>
      </c>
      <c r="D323" s="5">
        <v>2</v>
      </c>
      <c r="E323" s="21" t="s">
        <v>199</v>
      </c>
      <c r="G323">
        <v>25.75</v>
      </c>
      <c r="H323">
        <v>8.5</v>
      </c>
      <c r="I323">
        <v>2.2000000000000002</v>
      </c>
      <c r="J323" s="8" t="s">
        <v>40</v>
      </c>
      <c r="K323">
        <v>0</v>
      </c>
      <c r="L323">
        <v>35000</v>
      </c>
      <c r="N323">
        <f>SUM(K323:M323)</f>
        <v>35000</v>
      </c>
      <c r="O323">
        <v>23</v>
      </c>
      <c r="R323">
        <v>1</v>
      </c>
      <c r="S323" t="s">
        <v>501</v>
      </c>
      <c r="T323" t="s">
        <v>42</v>
      </c>
      <c r="U323" s="1" t="s">
        <v>821</v>
      </c>
      <c r="V323" t="s">
        <v>43</v>
      </c>
      <c r="X323" s="19" t="s">
        <v>578</v>
      </c>
      <c r="Y323" t="s">
        <v>221</v>
      </c>
    </row>
    <row r="324" spans="1:25">
      <c r="A324" s="10" t="s">
        <v>113</v>
      </c>
      <c r="B324" t="s">
        <v>32</v>
      </c>
      <c r="C324" s="1">
        <v>2014</v>
      </c>
      <c r="D324" s="5">
        <v>2</v>
      </c>
      <c r="E324" s="21" t="s">
        <v>236</v>
      </c>
      <c r="G324">
        <v>25.75</v>
      </c>
      <c r="H324">
        <v>8.5</v>
      </c>
      <c r="I324">
        <v>2.2000000000000002</v>
      </c>
      <c r="J324" s="8" t="s">
        <v>40</v>
      </c>
      <c r="K324">
        <v>400000</v>
      </c>
      <c r="M324">
        <v>75000</v>
      </c>
      <c r="N324">
        <f>SUM(K324:M324)</f>
        <v>475000</v>
      </c>
      <c r="O324">
        <v>4.5999999999999996</v>
      </c>
      <c r="S324" t="s">
        <v>501</v>
      </c>
      <c r="T324" t="s">
        <v>42</v>
      </c>
      <c r="U324" s="1" t="s">
        <v>821</v>
      </c>
      <c r="V324" t="s">
        <v>43</v>
      </c>
      <c r="W324" s="17" t="s">
        <v>663</v>
      </c>
      <c r="X324" s="19" t="s">
        <v>578</v>
      </c>
      <c r="Y324">
        <v>0</v>
      </c>
    </row>
    <row r="325" spans="1:25">
      <c r="A325" s="10" t="s">
        <v>113</v>
      </c>
      <c r="B325" t="s">
        <v>32</v>
      </c>
      <c r="C325" s="1">
        <v>2014</v>
      </c>
      <c r="D325" s="5">
        <v>2</v>
      </c>
      <c r="E325" s="21" t="s">
        <v>236</v>
      </c>
      <c r="G325">
        <v>25.75</v>
      </c>
      <c r="H325">
        <v>8.5</v>
      </c>
      <c r="I325">
        <v>2.2000000000000002</v>
      </c>
      <c r="J325" s="8" t="s">
        <v>40</v>
      </c>
      <c r="K325">
        <v>0</v>
      </c>
      <c r="L325">
        <v>25000</v>
      </c>
      <c r="N325">
        <f>SUM(K325:M325)</f>
        <v>25000</v>
      </c>
      <c r="O325">
        <v>21.8</v>
      </c>
      <c r="R325">
        <v>1</v>
      </c>
      <c r="S325" t="s">
        <v>501</v>
      </c>
      <c r="T325" t="s">
        <v>42</v>
      </c>
      <c r="U325" s="1" t="s">
        <v>821</v>
      </c>
      <c r="V325" t="s">
        <v>43</v>
      </c>
      <c r="X325" s="19" t="s">
        <v>578</v>
      </c>
      <c r="Y325" t="s">
        <v>221</v>
      </c>
    </row>
    <row r="326" spans="1:25">
      <c r="A326" s="7" t="s">
        <v>113</v>
      </c>
      <c r="B326" t="s">
        <v>32</v>
      </c>
      <c r="C326" s="1">
        <v>2014</v>
      </c>
      <c r="D326" s="5">
        <v>2</v>
      </c>
      <c r="E326" s="21" t="s">
        <v>238</v>
      </c>
      <c r="G326">
        <v>25.75</v>
      </c>
      <c r="H326">
        <v>8.5</v>
      </c>
      <c r="I326">
        <v>2.2000000000000002</v>
      </c>
      <c r="J326" s="8" t="s">
        <v>40</v>
      </c>
      <c r="K326">
        <v>0</v>
      </c>
      <c r="O326">
        <v>7.6</v>
      </c>
      <c r="S326" t="s">
        <v>501</v>
      </c>
      <c r="T326" t="s">
        <v>42</v>
      </c>
      <c r="U326" s="1" t="s">
        <v>821</v>
      </c>
      <c r="V326" t="s">
        <v>43</v>
      </c>
      <c r="W326" s="17" t="s">
        <v>664</v>
      </c>
      <c r="X326" s="19" t="s">
        <v>578</v>
      </c>
      <c r="Y326">
        <v>0</v>
      </c>
    </row>
    <row r="327" spans="1:25">
      <c r="A327" s="7" t="s">
        <v>113</v>
      </c>
      <c r="B327" t="s">
        <v>32</v>
      </c>
      <c r="C327" s="1">
        <v>2015</v>
      </c>
      <c r="D327" s="5">
        <v>2</v>
      </c>
      <c r="E327" s="21" t="s">
        <v>262</v>
      </c>
      <c r="G327">
        <v>25.75</v>
      </c>
      <c r="H327">
        <v>8.5</v>
      </c>
      <c r="I327">
        <v>2.2000000000000002</v>
      </c>
      <c r="J327" s="8" t="s">
        <v>40</v>
      </c>
      <c r="K327">
        <v>300000</v>
      </c>
      <c r="L327">
        <v>0</v>
      </c>
      <c r="M327">
        <v>0</v>
      </c>
      <c r="N327">
        <f>SUM(K327:M327)</f>
        <v>300000</v>
      </c>
      <c r="O327">
        <v>5.0999999999999996</v>
      </c>
      <c r="S327" t="s">
        <v>501</v>
      </c>
      <c r="T327" t="s">
        <v>42</v>
      </c>
      <c r="U327" s="1" t="s">
        <v>821</v>
      </c>
      <c r="V327" t="s">
        <v>43</v>
      </c>
      <c r="W327" s="17" t="s">
        <v>665</v>
      </c>
      <c r="X327" s="19" t="s">
        <v>578</v>
      </c>
      <c r="Y327">
        <v>0</v>
      </c>
    </row>
    <row r="328" spans="1:25" ht="18">
      <c r="A328" s="7" t="s">
        <v>113</v>
      </c>
      <c r="B328" t="s">
        <v>32</v>
      </c>
      <c r="C328" s="1">
        <v>2015</v>
      </c>
      <c r="D328" s="5">
        <v>2</v>
      </c>
      <c r="E328" s="21" t="s">
        <v>284</v>
      </c>
      <c r="G328">
        <v>25.75</v>
      </c>
      <c r="H328">
        <v>8.5</v>
      </c>
      <c r="I328">
        <v>2.2000000000000002</v>
      </c>
      <c r="J328" s="8" t="s">
        <v>40</v>
      </c>
      <c r="K328">
        <v>300000</v>
      </c>
      <c r="L328">
        <v>0</v>
      </c>
      <c r="M328">
        <v>0</v>
      </c>
      <c r="N328">
        <f>SUM(K328:M328)</f>
        <v>300000</v>
      </c>
      <c r="O328">
        <v>7.2</v>
      </c>
      <c r="S328" t="s">
        <v>501</v>
      </c>
      <c r="T328" t="s">
        <v>42</v>
      </c>
      <c r="U328" s="1" t="s">
        <v>821</v>
      </c>
      <c r="V328" t="s">
        <v>43</v>
      </c>
      <c r="W328" s="17" t="s">
        <v>666</v>
      </c>
      <c r="X328" s="19" t="s">
        <v>578</v>
      </c>
      <c r="Y328">
        <v>0</v>
      </c>
    </row>
    <row r="329" spans="1:25">
      <c r="A329" s="7" t="s">
        <v>113</v>
      </c>
      <c r="B329" t="s">
        <v>32</v>
      </c>
      <c r="C329" s="1">
        <v>2015</v>
      </c>
      <c r="D329" s="5">
        <v>2</v>
      </c>
      <c r="E329" s="21" t="s">
        <v>284</v>
      </c>
      <c r="G329">
        <v>25.75</v>
      </c>
      <c r="H329">
        <v>8.5</v>
      </c>
      <c r="I329">
        <v>2.2000000000000002</v>
      </c>
      <c r="J329" s="8" t="s">
        <v>40</v>
      </c>
      <c r="K329">
        <v>25000</v>
      </c>
      <c r="L329">
        <v>0</v>
      </c>
      <c r="M329">
        <v>0</v>
      </c>
      <c r="N329">
        <f>SUM(K329:M329)</f>
        <v>25000</v>
      </c>
      <c r="O329">
        <v>24.9</v>
      </c>
      <c r="R329">
        <v>1</v>
      </c>
      <c r="S329" t="s">
        <v>501</v>
      </c>
      <c r="T329" t="s">
        <v>42</v>
      </c>
      <c r="U329" s="1" t="s">
        <v>821</v>
      </c>
      <c r="V329" t="s">
        <v>43</v>
      </c>
      <c r="X329" s="19" t="s">
        <v>578</v>
      </c>
      <c r="Y329" t="s">
        <v>462</v>
      </c>
    </row>
    <row r="330" spans="1:25">
      <c r="A330" s="7" t="s">
        <v>113</v>
      </c>
      <c r="B330" t="s">
        <v>32</v>
      </c>
      <c r="C330" s="1">
        <v>2015</v>
      </c>
      <c r="D330" s="5">
        <v>2</v>
      </c>
      <c r="E330" s="21" t="s">
        <v>285</v>
      </c>
      <c r="G330">
        <v>25.75</v>
      </c>
      <c r="H330">
        <v>8.5</v>
      </c>
      <c r="I330">
        <v>2.2000000000000002</v>
      </c>
      <c r="J330" s="8" t="s">
        <v>40</v>
      </c>
      <c r="K330">
        <v>400000</v>
      </c>
      <c r="L330">
        <v>0</v>
      </c>
      <c r="M330">
        <v>5000</v>
      </c>
      <c r="N330">
        <f>SUM(K330:M330)</f>
        <v>405000</v>
      </c>
      <c r="O330">
        <v>4.3</v>
      </c>
      <c r="S330" t="s">
        <v>501</v>
      </c>
      <c r="T330" t="s">
        <v>42</v>
      </c>
      <c r="U330" s="1" t="s">
        <v>821</v>
      </c>
      <c r="V330" t="s">
        <v>43</v>
      </c>
      <c r="W330" s="17" t="s">
        <v>667</v>
      </c>
      <c r="X330" s="19" t="s">
        <v>578</v>
      </c>
      <c r="Y330">
        <v>0</v>
      </c>
    </row>
    <row r="331" spans="1:25">
      <c r="A331" s="7" t="s">
        <v>113</v>
      </c>
      <c r="B331" t="s">
        <v>32</v>
      </c>
      <c r="C331" s="1">
        <v>2015</v>
      </c>
      <c r="D331" s="5">
        <v>2</v>
      </c>
      <c r="E331" s="21" t="s">
        <v>285</v>
      </c>
      <c r="G331">
        <v>25.75</v>
      </c>
      <c r="H331">
        <v>8.5</v>
      </c>
      <c r="I331">
        <v>2.2000000000000002</v>
      </c>
      <c r="J331" s="8" t="s">
        <v>40</v>
      </c>
      <c r="K331">
        <v>0</v>
      </c>
      <c r="L331">
        <v>30000</v>
      </c>
      <c r="M331">
        <v>0</v>
      </c>
      <c r="N331">
        <f>SUM(K331:M331)</f>
        <v>30000</v>
      </c>
      <c r="O331">
        <v>22.7</v>
      </c>
      <c r="R331">
        <v>1</v>
      </c>
      <c r="S331" t="s">
        <v>501</v>
      </c>
      <c r="T331" t="s">
        <v>42</v>
      </c>
      <c r="U331" s="1" t="s">
        <v>821</v>
      </c>
      <c r="V331" t="s">
        <v>43</v>
      </c>
      <c r="X331" s="19" t="s">
        <v>578</v>
      </c>
      <c r="Y331" t="s">
        <v>462</v>
      </c>
    </row>
    <row r="332" spans="1:25">
      <c r="A332" s="7" t="s">
        <v>113</v>
      </c>
      <c r="B332" t="s">
        <v>32</v>
      </c>
      <c r="C332" s="1">
        <v>2016</v>
      </c>
      <c r="D332" s="5">
        <v>2</v>
      </c>
      <c r="E332" s="21" t="s">
        <v>310</v>
      </c>
      <c r="F332" t="s">
        <v>673</v>
      </c>
      <c r="G332">
        <v>25.75</v>
      </c>
      <c r="H332">
        <v>8.5</v>
      </c>
      <c r="I332">
        <v>2.2000000000000002</v>
      </c>
      <c r="J332" s="8" t="s">
        <v>40</v>
      </c>
      <c r="K332">
        <v>350000</v>
      </c>
      <c r="L332">
        <v>0</v>
      </c>
      <c r="M332">
        <v>0</v>
      </c>
      <c r="N332">
        <f>SUM(K332:M332)</f>
        <v>350000</v>
      </c>
      <c r="O332">
        <v>4.3</v>
      </c>
      <c r="S332" t="s">
        <v>639</v>
      </c>
      <c r="T332" t="s">
        <v>42</v>
      </c>
      <c r="U332" s="1" t="s">
        <v>821</v>
      </c>
      <c r="V332" t="s">
        <v>43</v>
      </c>
      <c r="W332" s="17" t="s">
        <v>668</v>
      </c>
      <c r="X332" s="19" t="s">
        <v>578</v>
      </c>
      <c r="Y332" s="1" t="s">
        <v>460</v>
      </c>
    </row>
    <row r="333" spans="1:25">
      <c r="A333" s="7" t="s">
        <v>113</v>
      </c>
      <c r="B333" t="s">
        <v>32</v>
      </c>
      <c r="C333" s="1">
        <v>2016</v>
      </c>
      <c r="D333" s="5">
        <v>2</v>
      </c>
      <c r="E333" s="21" t="s">
        <v>310</v>
      </c>
      <c r="F333" t="s">
        <v>673</v>
      </c>
      <c r="G333">
        <v>25.75</v>
      </c>
      <c r="H333">
        <v>8.5</v>
      </c>
      <c r="I333">
        <v>2.2000000000000002</v>
      </c>
      <c r="J333" s="8" t="s">
        <v>40</v>
      </c>
      <c r="K333">
        <v>0</v>
      </c>
      <c r="L333">
        <v>30000</v>
      </c>
      <c r="M333">
        <v>0</v>
      </c>
      <c r="N333">
        <f>SUM(K333:M333)</f>
        <v>30000</v>
      </c>
      <c r="O333">
        <v>14.2</v>
      </c>
      <c r="R333">
        <v>1</v>
      </c>
      <c r="S333" t="s">
        <v>639</v>
      </c>
      <c r="T333" t="s">
        <v>42</v>
      </c>
      <c r="U333" s="1" t="s">
        <v>821</v>
      </c>
      <c r="V333" t="s">
        <v>43</v>
      </c>
      <c r="X333" s="19" t="s">
        <v>578</v>
      </c>
      <c r="Y333" s="1" t="s">
        <v>459</v>
      </c>
    </row>
    <row r="334" spans="1:25">
      <c r="A334" s="7" t="s">
        <v>113</v>
      </c>
      <c r="B334" t="s">
        <v>32</v>
      </c>
      <c r="C334" s="1">
        <v>2016</v>
      </c>
      <c r="D334" s="5">
        <v>2</v>
      </c>
      <c r="E334" s="21" t="s">
        <v>310</v>
      </c>
      <c r="F334" t="s">
        <v>673</v>
      </c>
      <c r="G334">
        <v>25.75</v>
      </c>
      <c r="H334">
        <v>8.5</v>
      </c>
      <c r="I334">
        <v>2.2000000000000002</v>
      </c>
      <c r="J334" s="8" t="s">
        <v>40</v>
      </c>
      <c r="K334">
        <v>0</v>
      </c>
      <c r="L334">
        <v>30000</v>
      </c>
      <c r="M334">
        <v>0</v>
      </c>
      <c r="N334">
        <f>SUM(K334:M334)</f>
        <v>30000</v>
      </c>
      <c r="O334">
        <v>20.399999999999999</v>
      </c>
      <c r="R334">
        <v>1</v>
      </c>
      <c r="S334" t="s">
        <v>639</v>
      </c>
      <c r="T334" t="s">
        <v>42</v>
      </c>
      <c r="U334" s="1" t="s">
        <v>821</v>
      </c>
      <c r="V334" t="s">
        <v>43</v>
      </c>
      <c r="X334" s="19" t="s">
        <v>578</v>
      </c>
      <c r="Y334" s="1" t="s">
        <v>458</v>
      </c>
    </row>
    <row r="335" spans="1:25">
      <c r="A335" s="7" t="s">
        <v>113</v>
      </c>
      <c r="B335" t="s">
        <v>32</v>
      </c>
      <c r="C335" s="1">
        <v>2016</v>
      </c>
      <c r="D335" s="5">
        <v>2</v>
      </c>
      <c r="E335" s="21" t="s">
        <v>311</v>
      </c>
      <c r="G335">
        <v>25.75</v>
      </c>
      <c r="H335">
        <v>8.5</v>
      </c>
      <c r="I335">
        <v>2.2000000000000002</v>
      </c>
      <c r="J335" s="8" t="s">
        <v>40</v>
      </c>
      <c r="K335">
        <v>355000</v>
      </c>
      <c r="L335">
        <v>0</v>
      </c>
      <c r="M335">
        <v>0</v>
      </c>
      <c r="N335">
        <f>SUM(K335:M335)</f>
        <v>355000</v>
      </c>
      <c r="O335">
        <v>4.5999999999999996</v>
      </c>
      <c r="S335" t="s">
        <v>639</v>
      </c>
      <c r="T335" t="s">
        <v>42</v>
      </c>
      <c r="U335" s="1" t="s">
        <v>821</v>
      </c>
      <c r="V335" t="s">
        <v>43</v>
      </c>
      <c r="W335" s="17" t="s">
        <v>669</v>
      </c>
      <c r="X335" s="19" t="s">
        <v>578</v>
      </c>
      <c r="Y335">
        <v>0</v>
      </c>
    </row>
    <row r="336" spans="1:25">
      <c r="A336" s="7" t="s">
        <v>113</v>
      </c>
      <c r="B336" t="s">
        <v>32</v>
      </c>
      <c r="C336" s="1">
        <v>2016</v>
      </c>
      <c r="D336" s="5">
        <v>2</v>
      </c>
      <c r="E336" s="21" t="s">
        <v>311</v>
      </c>
      <c r="G336">
        <v>25.75</v>
      </c>
      <c r="H336">
        <v>8.5</v>
      </c>
      <c r="I336">
        <v>2.2000000000000002</v>
      </c>
      <c r="J336" s="8" t="s">
        <v>40</v>
      </c>
      <c r="K336">
        <v>30000</v>
      </c>
      <c r="L336">
        <v>0</v>
      </c>
      <c r="M336">
        <v>0</v>
      </c>
      <c r="N336">
        <f>SUM(K336:M336)</f>
        <v>30000</v>
      </c>
      <c r="O336">
        <v>11.1</v>
      </c>
      <c r="R336">
        <v>1</v>
      </c>
      <c r="S336" t="s">
        <v>639</v>
      </c>
      <c r="T336" t="s">
        <v>42</v>
      </c>
      <c r="U336" s="1" t="s">
        <v>821</v>
      </c>
      <c r="V336" t="s">
        <v>43</v>
      </c>
      <c r="X336" s="19" t="s">
        <v>578</v>
      </c>
      <c r="Y336" s="1" t="s">
        <v>459</v>
      </c>
    </row>
    <row r="337" spans="1:25">
      <c r="A337" s="7" t="s">
        <v>113</v>
      </c>
      <c r="B337" t="s">
        <v>32</v>
      </c>
      <c r="C337" s="1">
        <v>2017</v>
      </c>
      <c r="D337" s="5">
        <v>2</v>
      </c>
      <c r="E337" s="21" t="s">
        <v>343</v>
      </c>
      <c r="F337" t="s">
        <v>673</v>
      </c>
      <c r="G337">
        <v>25.75</v>
      </c>
      <c r="H337">
        <v>8.5</v>
      </c>
      <c r="I337">
        <v>2.2000000000000002</v>
      </c>
      <c r="J337" s="8" t="s">
        <v>40</v>
      </c>
      <c r="K337">
        <v>350000</v>
      </c>
      <c r="L337">
        <v>0</v>
      </c>
      <c r="M337">
        <v>0</v>
      </c>
      <c r="N337">
        <f>SUM(K337:M337)</f>
        <v>350000</v>
      </c>
      <c r="O337">
        <v>3.8</v>
      </c>
      <c r="S337" t="s">
        <v>639</v>
      </c>
      <c r="T337" t="s">
        <v>42</v>
      </c>
      <c r="U337" s="1" t="s">
        <v>821</v>
      </c>
      <c r="V337" t="s">
        <v>43</v>
      </c>
      <c r="W337" s="17" t="s">
        <v>670</v>
      </c>
      <c r="X337" s="19" t="s">
        <v>578</v>
      </c>
      <c r="Y337">
        <v>0</v>
      </c>
    </row>
    <row r="338" spans="1:25">
      <c r="A338" s="7" t="s">
        <v>113</v>
      </c>
      <c r="B338" t="s">
        <v>32</v>
      </c>
      <c r="C338" s="1">
        <v>2017</v>
      </c>
      <c r="D338" s="5">
        <v>2</v>
      </c>
      <c r="E338" s="21" t="s">
        <v>343</v>
      </c>
      <c r="F338" t="s">
        <v>673</v>
      </c>
      <c r="G338">
        <v>25.75</v>
      </c>
      <c r="H338">
        <v>8.5</v>
      </c>
      <c r="I338">
        <v>2.2000000000000002</v>
      </c>
      <c r="J338" s="8" t="s">
        <v>40</v>
      </c>
      <c r="K338">
        <v>0</v>
      </c>
      <c r="L338">
        <v>30000</v>
      </c>
      <c r="M338">
        <v>0</v>
      </c>
      <c r="N338">
        <f>SUM(K338:M338)</f>
        <v>30000</v>
      </c>
      <c r="O338">
        <v>10.3</v>
      </c>
      <c r="R338">
        <v>1</v>
      </c>
      <c r="S338" t="s">
        <v>639</v>
      </c>
      <c r="T338" t="s">
        <v>42</v>
      </c>
      <c r="U338" s="1" t="s">
        <v>821</v>
      </c>
      <c r="V338" t="s">
        <v>43</v>
      </c>
      <c r="X338" s="19" t="s">
        <v>578</v>
      </c>
      <c r="Y338" t="s">
        <v>462</v>
      </c>
    </row>
    <row r="339" spans="1:25">
      <c r="A339" s="7" t="s">
        <v>113</v>
      </c>
      <c r="B339" t="s">
        <v>32</v>
      </c>
      <c r="C339" s="1">
        <v>2017</v>
      </c>
      <c r="D339" s="5">
        <v>2</v>
      </c>
      <c r="E339" s="21" t="s">
        <v>343</v>
      </c>
      <c r="F339" t="s">
        <v>673</v>
      </c>
      <c r="G339">
        <v>25.75</v>
      </c>
      <c r="H339">
        <v>8.5</v>
      </c>
      <c r="I339">
        <v>2.2000000000000002</v>
      </c>
      <c r="J339" s="8" t="s">
        <v>40</v>
      </c>
      <c r="K339">
        <v>0</v>
      </c>
      <c r="L339">
        <v>25000</v>
      </c>
      <c r="M339">
        <v>0</v>
      </c>
      <c r="N339">
        <f>SUM(K339:M339)</f>
        <v>25000</v>
      </c>
      <c r="O339">
        <v>25.4</v>
      </c>
      <c r="R339">
        <v>1</v>
      </c>
      <c r="S339" t="s">
        <v>639</v>
      </c>
      <c r="T339" t="s">
        <v>42</v>
      </c>
      <c r="U339" s="1" t="s">
        <v>821</v>
      </c>
      <c r="V339" t="s">
        <v>43</v>
      </c>
      <c r="X339" s="19" t="s">
        <v>578</v>
      </c>
      <c r="Y339" s="1" t="s">
        <v>458</v>
      </c>
    </row>
    <row r="340" spans="1:25" ht="15.6" customHeight="1">
      <c r="A340" s="7" t="s">
        <v>113</v>
      </c>
      <c r="B340" t="s">
        <v>32</v>
      </c>
      <c r="C340" s="1">
        <v>2017</v>
      </c>
      <c r="D340" s="5">
        <v>2</v>
      </c>
      <c r="E340" s="21" t="s">
        <v>344</v>
      </c>
      <c r="F340" t="s">
        <v>676</v>
      </c>
      <c r="G340">
        <v>25.75</v>
      </c>
      <c r="H340">
        <v>8.5</v>
      </c>
      <c r="I340">
        <v>2.2000000000000002</v>
      </c>
      <c r="J340" s="8" t="s">
        <v>40</v>
      </c>
      <c r="K340">
        <v>350000</v>
      </c>
      <c r="L340">
        <v>0</v>
      </c>
      <c r="M340">
        <v>0</v>
      </c>
      <c r="N340">
        <f>SUM(K340:M340)</f>
        <v>350000</v>
      </c>
      <c r="O340">
        <v>3.9</v>
      </c>
      <c r="S340" t="s">
        <v>639</v>
      </c>
      <c r="T340" t="s">
        <v>42</v>
      </c>
      <c r="U340" s="1" t="s">
        <v>821</v>
      </c>
      <c r="V340" t="s">
        <v>43</v>
      </c>
      <c r="W340" s="17" t="s">
        <v>671</v>
      </c>
      <c r="X340" s="19" t="s">
        <v>578</v>
      </c>
      <c r="Y340">
        <v>0</v>
      </c>
    </row>
    <row r="341" spans="1:25" ht="18.600000000000001" customHeight="1">
      <c r="A341" s="7" t="s">
        <v>113</v>
      </c>
      <c r="B341" t="s">
        <v>32</v>
      </c>
      <c r="C341" s="1">
        <v>2017</v>
      </c>
      <c r="D341" s="5">
        <v>2</v>
      </c>
      <c r="E341" s="21" t="s">
        <v>344</v>
      </c>
      <c r="F341" t="s">
        <v>676</v>
      </c>
      <c r="G341">
        <v>25.75</v>
      </c>
      <c r="H341">
        <v>8.5</v>
      </c>
      <c r="I341">
        <v>2.2000000000000002</v>
      </c>
      <c r="J341" s="8" t="s">
        <v>40</v>
      </c>
      <c r="K341">
        <v>0</v>
      </c>
      <c r="L341">
        <v>30000</v>
      </c>
      <c r="M341">
        <v>0</v>
      </c>
      <c r="N341">
        <f>SUM(K341:M341)</f>
        <v>30000</v>
      </c>
      <c r="O341">
        <v>11.3</v>
      </c>
      <c r="S341" t="s">
        <v>639</v>
      </c>
      <c r="T341" t="s">
        <v>42</v>
      </c>
      <c r="U341" s="1" t="s">
        <v>821</v>
      </c>
      <c r="V341" t="s">
        <v>43</v>
      </c>
      <c r="X341" s="19" t="s">
        <v>578</v>
      </c>
      <c r="Y341" t="s">
        <v>462</v>
      </c>
    </row>
    <row r="342" spans="1:25">
      <c r="A342" s="7" t="s">
        <v>113</v>
      </c>
      <c r="B342" t="s">
        <v>32</v>
      </c>
      <c r="C342" s="1">
        <v>2018</v>
      </c>
      <c r="D342" s="5">
        <v>2</v>
      </c>
      <c r="E342" s="21" t="s">
        <v>374</v>
      </c>
      <c r="F342" t="s">
        <v>676</v>
      </c>
      <c r="G342">
        <v>25.75</v>
      </c>
      <c r="H342">
        <v>8.5</v>
      </c>
      <c r="I342">
        <v>2.2000000000000002</v>
      </c>
      <c r="J342" s="8" t="s">
        <v>40</v>
      </c>
      <c r="K342">
        <v>300000</v>
      </c>
      <c r="L342">
        <v>0</v>
      </c>
      <c r="M342">
        <v>0</v>
      </c>
      <c r="N342">
        <f>SUM(K342:M342)</f>
        <v>300000</v>
      </c>
      <c r="O342">
        <v>6.9</v>
      </c>
      <c r="S342" t="s">
        <v>639</v>
      </c>
      <c r="T342" t="s">
        <v>42</v>
      </c>
      <c r="U342" s="1" t="s">
        <v>821</v>
      </c>
      <c r="V342" t="s">
        <v>43</v>
      </c>
      <c r="X342" s="19" t="s">
        <v>578</v>
      </c>
      <c r="Y342">
        <v>0</v>
      </c>
    </row>
    <row r="343" spans="1:25">
      <c r="A343" s="7" t="s">
        <v>113</v>
      </c>
      <c r="B343" t="s">
        <v>32</v>
      </c>
      <c r="C343" s="1">
        <v>2018</v>
      </c>
      <c r="D343" s="5">
        <v>2</v>
      </c>
      <c r="E343" s="21" t="s">
        <v>677</v>
      </c>
      <c r="G343">
        <v>25.75</v>
      </c>
      <c r="H343">
        <v>8.5</v>
      </c>
      <c r="I343">
        <v>2.2000000000000002</v>
      </c>
      <c r="J343" s="8" t="s">
        <v>40</v>
      </c>
      <c r="K343">
        <v>20000</v>
      </c>
      <c r="L343">
        <v>0</v>
      </c>
      <c r="M343">
        <v>0</v>
      </c>
      <c r="N343">
        <f>SUM(K343:M343)</f>
        <v>20000</v>
      </c>
      <c r="O343">
        <v>10.7</v>
      </c>
      <c r="R343">
        <v>1</v>
      </c>
      <c r="S343" t="s">
        <v>639</v>
      </c>
      <c r="T343" t="s">
        <v>42</v>
      </c>
      <c r="U343" s="1" t="s">
        <v>821</v>
      </c>
      <c r="V343" t="s">
        <v>43</v>
      </c>
      <c r="X343" s="19" t="s">
        <v>578</v>
      </c>
      <c r="Y343" t="s">
        <v>468</v>
      </c>
    </row>
    <row r="344" spans="1:25">
      <c r="A344" s="7" t="s">
        <v>113</v>
      </c>
      <c r="B344" t="s">
        <v>32</v>
      </c>
      <c r="C344" s="1">
        <v>2018</v>
      </c>
      <c r="D344" s="5">
        <v>2</v>
      </c>
      <c r="E344" s="21" t="s">
        <v>674</v>
      </c>
      <c r="F344" t="s">
        <v>673</v>
      </c>
      <c r="G344">
        <v>25.75</v>
      </c>
      <c r="H344">
        <v>8.5</v>
      </c>
      <c r="I344">
        <v>2.2000000000000002</v>
      </c>
      <c r="J344" s="8" t="s">
        <v>40</v>
      </c>
      <c r="K344">
        <v>300000</v>
      </c>
      <c r="L344">
        <v>0</v>
      </c>
      <c r="M344">
        <v>0</v>
      </c>
      <c r="N344">
        <f>SUM(K344:M344)</f>
        <v>300000</v>
      </c>
      <c r="O344">
        <v>3.8</v>
      </c>
      <c r="S344" t="s">
        <v>639</v>
      </c>
      <c r="T344" t="s">
        <v>42</v>
      </c>
      <c r="U344" s="1" t="s">
        <v>821</v>
      </c>
      <c r="V344" t="s">
        <v>43</v>
      </c>
      <c r="W344" s="17" t="s">
        <v>672</v>
      </c>
      <c r="X344" s="19" t="s">
        <v>578</v>
      </c>
      <c r="Y344">
        <v>0</v>
      </c>
    </row>
    <row r="345" spans="1:25">
      <c r="A345" s="7" t="s">
        <v>113</v>
      </c>
      <c r="B345" t="s">
        <v>32</v>
      </c>
      <c r="C345" s="1">
        <v>2018</v>
      </c>
      <c r="D345" s="5">
        <v>2</v>
      </c>
      <c r="E345" s="21" t="s">
        <v>674</v>
      </c>
      <c r="F345" t="s">
        <v>673</v>
      </c>
      <c r="G345">
        <v>25.75</v>
      </c>
      <c r="H345">
        <v>8.5</v>
      </c>
      <c r="I345">
        <v>2.2000000000000002</v>
      </c>
      <c r="J345" s="8" t="s">
        <v>40</v>
      </c>
      <c r="K345">
        <v>20000</v>
      </c>
      <c r="L345">
        <v>0</v>
      </c>
      <c r="M345">
        <v>0</v>
      </c>
      <c r="N345">
        <f>SUM(K345:M345)</f>
        <v>20000</v>
      </c>
      <c r="R345">
        <v>1</v>
      </c>
      <c r="S345" t="s">
        <v>639</v>
      </c>
      <c r="T345" t="s">
        <v>42</v>
      </c>
      <c r="U345" s="1" t="s">
        <v>821</v>
      </c>
      <c r="V345" t="s">
        <v>43</v>
      </c>
      <c r="X345" s="19" t="s">
        <v>578</v>
      </c>
      <c r="Y345" t="s">
        <v>468</v>
      </c>
    </row>
    <row r="346" spans="1:25">
      <c r="A346" s="7" t="s">
        <v>113</v>
      </c>
      <c r="B346" t="s">
        <v>32</v>
      </c>
      <c r="C346" s="1">
        <v>2018</v>
      </c>
      <c r="D346" s="5">
        <v>2</v>
      </c>
      <c r="E346" s="21" t="s">
        <v>674</v>
      </c>
      <c r="F346" t="s">
        <v>673</v>
      </c>
      <c r="G346">
        <v>25.75</v>
      </c>
      <c r="H346">
        <v>8.5</v>
      </c>
      <c r="I346">
        <v>2.2000000000000002</v>
      </c>
      <c r="J346" s="8" t="s">
        <v>40</v>
      </c>
      <c r="K346">
        <v>15000</v>
      </c>
      <c r="L346">
        <v>0</v>
      </c>
      <c r="M346">
        <v>0</v>
      </c>
      <c r="N346">
        <f>SUM(K346:M346)</f>
        <v>15000</v>
      </c>
      <c r="O346">
        <v>19.7</v>
      </c>
      <c r="R346">
        <v>1</v>
      </c>
      <c r="S346" t="s">
        <v>639</v>
      </c>
      <c r="T346" t="s">
        <v>42</v>
      </c>
      <c r="U346" s="1" t="s">
        <v>821</v>
      </c>
      <c r="V346" t="s">
        <v>43</v>
      </c>
      <c r="X346" s="19" t="s">
        <v>578</v>
      </c>
      <c r="Y346" s="1" t="s">
        <v>458</v>
      </c>
    </row>
    <row r="347" spans="1:25">
      <c r="A347" s="7" t="s">
        <v>113</v>
      </c>
      <c r="B347" t="s">
        <v>32</v>
      </c>
      <c r="C347" s="1">
        <v>2019</v>
      </c>
      <c r="D347" s="5">
        <v>2</v>
      </c>
      <c r="E347" s="21" t="s">
        <v>675</v>
      </c>
      <c r="G347">
        <v>25.75</v>
      </c>
      <c r="H347">
        <v>8.5</v>
      </c>
      <c r="I347">
        <v>2.2000000000000002</v>
      </c>
      <c r="J347" s="8" t="s">
        <v>40</v>
      </c>
      <c r="K347">
        <v>0</v>
      </c>
      <c r="T347" t="s">
        <v>42</v>
      </c>
      <c r="U347" s="1" t="s">
        <v>821</v>
      </c>
      <c r="V347" t="s">
        <v>43</v>
      </c>
      <c r="X347" s="19" t="s">
        <v>578</v>
      </c>
      <c r="Y347">
        <v>0</v>
      </c>
    </row>
    <row r="348" spans="1:25">
      <c r="A348" s="7" t="s">
        <v>113</v>
      </c>
      <c r="B348" t="s">
        <v>32</v>
      </c>
      <c r="C348" s="1">
        <v>2019</v>
      </c>
      <c r="D348" s="5">
        <v>2</v>
      </c>
      <c r="E348" s="21" t="s">
        <v>806</v>
      </c>
      <c r="F348" t="s">
        <v>673</v>
      </c>
      <c r="G348">
        <v>25.75</v>
      </c>
      <c r="H348">
        <v>8.5</v>
      </c>
      <c r="I348">
        <v>2.2000000000000002</v>
      </c>
      <c r="J348" s="8" t="s">
        <v>40</v>
      </c>
      <c r="K348">
        <v>0</v>
      </c>
      <c r="T348" t="s">
        <v>42</v>
      </c>
      <c r="U348" s="1" t="s">
        <v>821</v>
      </c>
      <c r="V348" t="s">
        <v>43</v>
      </c>
      <c r="X348" s="19" t="s">
        <v>578</v>
      </c>
      <c r="Y348">
        <v>0</v>
      </c>
    </row>
    <row r="349" spans="1:25">
      <c r="A349" s="7" t="s">
        <v>113</v>
      </c>
      <c r="B349" t="s">
        <v>32</v>
      </c>
      <c r="C349" s="1">
        <v>2020</v>
      </c>
      <c r="D349" s="5">
        <v>2</v>
      </c>
      <c r="E349" s="25" t="s">
        <v>489</v>
      </c>
      <c r="F349" t="s">
        <v>676</v>
      </c>
      <c r="G349">
        <v>25.75</v>
      </c>
      <c r="H349">
        <v>8.5</v>
      </c>
      <c r="I349">
        <v>2.2000000000000002</v>
      </c>
      <c r="J349" s="8" t="s">
        <v>40</v>
      </c>
      <c r="K349">
        <v>0</v>
      </c>
      <c r="T349" t="s">
        <v>42</v>
      </c>
      <c r="U349" s="1" t="s">
        <v>821</v>
      </c>
      <c r="V349" t="s">
        <v>43</v>
      </c>
      <c r="X349" s="19" t="s">
        <v>578</v>
      </c>
      <c r="Y349">
        <v>0</v>
      </c>
    </row>
    <row r="350" spans="1:25">
      <c r="A350" s="7" t="s">
        <v>96</v>
      </c>
      <c r="B350" t="s">
        <v>32</v>
      </c>
      <c r="C350" s="1">
        <v>2007</v>
      </c>
      <c r="D350" s="5">
        <v>2</v>
      </c>
      <c r="E350" s="21" t="s">
        <v>92</v>
      </c>
      <c r="G350">
        <v>25.75</v>
      </c>
      <c r="H350">
        <v>8.5</v>
      </c>
      <c r="I350">
        <v>2.2000000000000002</v>
      </c>
      <c r="J350" s="8" t="s">
        <v>40</v>
      </c>
      <c r="K350">
        <v>0</v>
      </c>
      <c r="L350">
        <v>20001</v>
      </c>
      <c r="N350">
        <f>SUM(K350:M350)</f>
        <v>20001</v>
      </c>
      <c r="O350">
        <v>2000</v>
      </c>
      <c r="S350" t="s">
        <v>639</v>
      </c>
      <c r="T350" t="s">
        <v>42</v>
      </c>
      <c r="U350" s="1" t="s">
        <v>822</v>
      </c>
      <c r="V350" t="s">
        <v>43</v>
      </c>
      <c r="W350" s="17" t="s">
        <v>678</v>
      </c>
      <c r="X350" s="19" t="s">
        <v>578</v>
      </c>
      <c r="Y350">
        <v>0</v>
      </c>
    </row>
    <row r="351" spans="1:25">
      <c r="A351" s="7" t="s">
        <v>96</v>
      </c>
      <c r="B351" t="s">
        <v>32</v>
      </c>
      <c r="C351" s="1">
        <v>2011</v>
      </c>
      <c r="D351" s="5">
        <v>2</v>
      </c>
      <c r="E351" s="21" t="s">
        <v>153</v>
      </c>
      <c r="G351">
        <v>25.75</v>
      </c>
      <c r="H351">
        <v>8.5</v>
      </c>
      <c r="I351">
        <v>2.2000000000000002</v>
      </c>
      <c r="J351" s="8" t="s">
        <v>40</v>
      </c>
      <c r="K351">
        <v>81057</v>
      </c>
      <c r="L351">
        <v>66820</v>
      </c>
      <c r="N351">
        <f>SUM(K351:M351)</f>
        <v>147877</v>
      </c>
      <c r="O351">
        <v>52.5</v>
      </c>
      <c r="S351" t="s">
        <v>639</v>
      </c>
      <c r="T351" t="s">
        <v>42</v>
      </c>
      <c r="U351" s="1" t="s">
        <v>822</v>
      </c>
      <c r="V351" t="s">
        <v>43</v>
      </c>
      <c r="W351" s="17" t="s">
        <v>679</v>
      </c>
      <c r="X351" s="19" t="s">
        <v>578</v>
      </c>
      <c r="Y351">
        <v>0</v>
      </c>
    </row>
    <row r="352" spans="1:25" ht="15" customHeight="1">
      <c r="A352" s="7" t="s">
        <v>96</v>
      </c>
      <c r="B352" t="s">
        <v>32</v>
      </c>
      <c r="C352" s="1">
        <v>2012</v>
      </c>
      <c r="D352" s="5">
        <v>2</v>
      </c>
      <c r="E352" s="21" t="s">
        <v>181</v>
      </c>
      <c r="G352">
        <v>25.75</v>
      </c>
      <c r="H352">
        <v>8.5</v>
      </c>
      <c r="I352">
        <v>2.2000000000000002</v>
      </c>
      <c r="J352" s="8" t="s">
        <v>40</v>
      </c>
      <c r="K352">
        <v>98500</v>
      </c>
      <c r="L352">
        <v>1500</v>
      </c>
      <c r="M352">
        <v>10000</v>
      </c>
      <c r="N352">
        <f>SUM(K352:M352)</f>
        <v>110000</v>
      </c>
      <c r="O352">
        <v>44.8</v>
      </c>
      <c r="S352" t="s">
        <v>639</v>
      </c>
      <c r="T352" t="s">
        <v>42</v>
      </c>
      <c r="U352" s="1" t="s">
        <v>822</v>
      </c>
      <c r="V352" t="s">
        <v>43</v>
      </c>
      <c r="W352" s="17" t="s">
        <v>680</v>
      </c>
      <c r="X352" s="19" t="s">
        <v>578</v>
      </c>
      <c r="Y352">
        <v>0</v>
      </c>
    </row>
    <row r="353" spans="1:25">
      <c r="A353" s="7" t="s">
        <v>96</v>
      </c>
      <c r="B353" t="s">
        <v>32</v>
      </c>
      <c r="C353" s="1">
        <v>2013</v>
      </c>
      <c r="D353" s="5">
        <v>2</v>
      </c>
      <c r="E353" s="21" t="s">
        <v>200</v>
      </c>
      <c r="G353">
        <v>25.75</v>
      </c>
      <c r="H353">
        <v>8.5</v>
      </c>
      <c r="I353">
        <v>2.2000000000000002</v>
      </c>
      <c r="J353" s="8" t="s">
        <v>40</v>
      </c>
      <c r="K353">
        <v>1226631</v>
      </c>
      <c r="L353">
        <v>12500</v>
      </c>
      <c r="M353">
        <v>10000</v>
      </c>
      <c r="N353">
        <f>SUM(K353:M353)</f>
        <v>1249131</v>
      </c>
      <c r="O353">
        <v>5</v>
      </c>
      <c r="S353" t="s">
        <v>639</v>
      </c>
      <c r="T353" t="s">
        <v>42</v>
      </c>
      <c r="U353" s="1" t="s">
        <v>822</v>
      </c>
      <c r="V353" t="s">
        <v>43</v>
      </c>
      <c r="W353" s="17" t="s">
        <v>681</v>
      </c>
      <c r="X353" s="19" t="s">
        <v>578</v>
      </c>
      <c r="Y353">
        <v>0</v>
      </c>
    </row>
    <row r="354" spans="1:25">
      <c r="A354" s="7" t="s">
        <v>96</v>
      </c>
      <c r="B354" t="s">
        <v>32</v>
      </c>
      <c r="C354" s="1">
        <v>2015</v>
      </c>
      <c r="D354" s="5">
        <v>2</v>
      </c>
      <c r="E354" s="21" t="s">
        <v>286</v>
      </c>
      <c r="G354">
        <v>25.75</v>
      </c>
      <c r="H354">
        <v>8.5</v>
      </c>
      <c r="I354">
        <v>2.2000000000000002</v>
      </c>
      <c r="J354" s="8" t="s">
        <v>40</v>
      </c>
      <c r="K354">
        <v>0</v>
      </c>
      <c r="L354">
        <v>10000</v>
      </c>
      <c r="M354">
        <v>0</v>
      </c>
      <c r="N354">
        <f>SUM(K354:M354)</f>
        <v>10000</v>
      </c>
      <c r="O354">
        <v>925</v>
      </c>
      <c r="S354" t="s">
        <v>639</v>
      </c>
      <c r="T354" t="s">
        <v>42</v>
      </c>
      <c r="U354" s="1" t="s">
        <v>822</v>
      </c>
      <c r="V354" t="s">
        <v>43</v>
      </c>
      <c r="W354" s="17" t="s">
        <v>682</v>
      </c>
      <c r="X354" s="19" t="s">
        <v>578</v>
      </c>
      <c r="Y354">
        <v>0</v>
      </c>
    </row>
    <row r="355" spans="1:25">
      <c r="A355" s="7" t="s">
        <v>96</v>
      </c>
      <c r="B355" t="s">
        <v>32</v>
      </c>
      <c r="C355" s="1">
        <v>2016</v>
      </c>
      <c r="D355" s="5">
        <v>2</v>
      </c>
      <c r="E355" s="21" t="s">
        <v>312</v>
      </c>
      <c r="G355">
        <v>25.75</v>
      </c>
      <c r="H355">
        <v>8.5</v>
      </c>
      <c r="I355">
        <v>2.2000000000000002</v>
      </c>
      <c r="J355" s="8" t="s">
        <v>40</v>
      </c>
      <c r="K355">
        <v>0</v>
      </c>
      <c r="L355">
        <v>0</v>
      </c>
      <c r="M355">
        <v>15000</v>
      </c>
      <c r="N355">
        <f>SUM(K355:M355)</f>
        <v>15000</v>
      </c>
      <c r="O355">
        <v>320</v>
      </c>
      <c r="S355" t="s">
        <v>639</v>
      </c>
      <c r="T355" t="s">
        <v>42</v>
      </c>
      <c r="U355" s="1" t="s">
        <v>822</v>
      </c>
      <c r="V355" t="s">
        <v>43</v>
      </c>
      <c r="W355" s="17" t="s">
        <v>683</v>
      </c>
      <c r="X355" s="19" t="s">
        <v>578</v>
      </c>
      <c r="Y355">
        <v>0</v>
      </c>
    </row>
    <row r="356" spans="1:25">
      <c r="A356" s="7" t="s">
        <v>96</v>
      </c>
      <c r="B356" t="s">
        <v>32</v>
      </c>
      <c r="C356" s="1">
        <v>2017</v>
      </c>
      <c r="D356" s="5">
        <v>2</v>
      </c>
      <c r="E356" s="21" t="s">
        <v>345</v>
      </c>
      <c r="G356">
        <v>25.75</v>
      </c>
      <c r="H356">
        <v>8.5</v>
      </c>
      <c r="I356">
        <v>2.2000000000000002</v>
      </c>
      <c r="J356" s="8" t="s">
        <v>40</v>
      </c>
      <c r="K356">
        <v>0</v>
      </c>
      <c r="L356">
        <v>0</v>
      </c>
      <c r="M356">
        <v>15000</v>
      </c>
      <c r="N356">
        <f>SUM(K356:M356)</f>
        <v>15000</v>
      </c>
      <c r="O356">
        <v>215</v>
      </c>
      <c r="S356" t="s">
        <v>639</v>
      </c>
      <c r="T356" t="s">
        <v>42</v>
      </c>
      <c r="U356" s="1" t="s">
        <v>822</v>
      </c>
      <c r="V356" t="s">
        <v>43</v>
      </c>
      <c r="W356" s="17" t="s">
        <v>685</v>
      </c>
      <c r="X356" s="19" t="s">
        <v>578</v>
      </c>
      <c r="Y356">
        <v>0</v>
      </c>
    </row>
    <row r="357" spans="1:25">
      <c r="A357" s="7" t="s">
        <v>96</v>
      </c>
      <c r="B357" t="s">
        <v>32</v>
      </c>
      <c r="C357" s="1">
        <v>2018</v>
      </c>
      <c r="D357" s="5">
        <v>2</v>
      </c>
      <c r="E357" s="21" t="s">
        <v>375</v>
      </c>
      <c r="G357">
        <v>25.75</v>
      </c>
      <c r="H357">
        <v>8.5</v>
      </c>
      <c r="I357">
        <v>2.2000000000000002</v>
      </c>
      <c r="J357" s="8" t="s">
        <v>40</v>
      </c>
      <c r="K357">
        <v>0</v>
      </c>
      <c r="L357">
        <v>0</v>
      </c>
      <c r="M357">
        <v>16000</v>
      </c>
      <c r="N357">
        <f>SUM(K357:M357)</f>
        <v>16000</v>
      </c>
      <c r="O357">
        <v>204</v>
      </c>
      <c r="S357" t="s">
        <v>639</v>
      </c>
      <c r="T357" t="s">
        <v>42</v>
      </c>
      <c r="U357" s="1" t="s">
        <v>822</v>
      </c>
      <c r="V357" t="s">
        <v>43</v>
      </c>
      <c r="W357" s="17" t="s">
        <v>684</v>
      </c>
      <c r="X357" s="19" t="s">
        <v>578</v>
      </c>
      <c r="Y357">
        <v>0</v>
      </c>
    </row>
    <row r="358" spans="1:25">
      <c r="A358" s="7" t="s">
        <v>96</v>
      </c>
      <c r="B358" t="s">
        <v>32</v>
      </c>
      <c r="C358" s="1">
        <v>2019</v>
      </c>
      <c r="D358" s="5">
        <v>2</v>
      </c>
      <c r="E358" s="21" t="s">
        <v>479</v>
      </c>
      <c r="G358">
        <v>25.75</v>
      </c>
      <c r="H358">
        <v>8.5</v>
      </c>
      <c r="I358">
        <v>2.2000000000000002</v>
      </c>
      <c r="J358" s="8" t="s">
        <v>40</v>
      </c>
      <c r="K358">
        <v>0</v>
      </c>
      <c r="U358" s="1" t="s">
        <v>822</v>
      </c>
      <c r="V358" t="s">
        <v>43</v>
      </c>
      <c r="X358" s="19" t="s">
        <v>578</v>
      </c>
      <c r="Y358">
        <v>0</v>
      </c>
    </row>
    <row r="359" spans="1:25">
      <c r="A359" s="7" t="s">
        <v>73</v>
      </c>
      <c r="B359" t="s">
        <v>32</v>
      </c>
      <c r="C359" s="1">
        <v>2007</v>
      </c>
      <c r="D359" s="5">
        <v>2</v>
      </c>
      <c r="E359" s="21" t="s">
        <v>71</v>
      </c>
      <c r="G359">
        <v>25.75</v>
      </c>
      <c r="H359">
        <v>8.5</v>
      </c>
      <c r="I359">
        <v>2.2000000000000002</v>
      </c>
      <c r="J359" s="8" t="s">
        <v>40</v>
      </c>
      <c r="K359">
        <v>6158000</v>
      </c>
      <c r="L359">
        <v>15000</v>
      </c>
      <c r="M359">
        <v>7500</v>
      </c>
      <c r="N359">
        <f>SUM(K359:M359)</f>
        <v>6180500</v>
      </c>
      <c r="O359">
        <v>2.7</v>
      </c>
      <c r="S359" t="s">
        <v>501</v>
      </c>
      <c r="T359" t="s">
        <v>42</v>
      </c>
      <c r="U359" s="1" t="s">
        <v>823</v>
      </c>
      <c r="V359" t="s">
        <v>43</v>
      </c>
      <c r="W359" s="17" t="s">
        <v>422</v>
      </c>
      <c r="X359" s="19" t="s">
        <v>578</v>
      </c>
      <c r="Y359">
        <v>0</v>
      </c>
    </row>
    <row r="360" spans="1:25">
      <c r="A360" s="7" t="s">
        <v>73</v>
      </c>
      <c r="B360" t="s">
        <v>32</v>
      </c>
      <c r="C360" s="1">
        <v>2009</v>
      </c>
      <c r="D360" s="5">
        <v>2</v>
      </c>
      <c r="E360" s="21" t="s">
        <v>111</v>
      </c>
      <c r="G360">
        <v>25.75</v>
      </c>
      <c r="H360">
        <v>8.5</v>
      </c>
      <c r="I360">
        <v>2.2000000000000002</v>
      </c>
      <c r="J360" s="8" t="s">
        <v>40</v>
      </c>
      <c r="K360">
        <v>5320000</v>
      </c>
      <c r="M360">
        <v>9500</v>
      </c>
      <c r="N360">
        <f>SUM(K360:M360)</f>
        <v>5329500</v>
      </c>
      <c r="O360">
        <v>2.6</v>
      </c>
      <c r="S360" t="s">
        <v>501</v>
      </c>
      <c r="T360" t="s">
        <v>42</v>
      </c>
      <c r="U360" s="1" t="s">
        <v>823</v>
      </c>
      <c r="V360" t="s">
        <v>43</v>
      </c>
      <c r="W360" s="17" t="s">
        <v>423</v>
      </c>
      <c r="X360" s="19" t="s">
        <v>578</v>
      </c>
      <c r="Y360">
        <v>0</v>
      </c>
    </row>
    <row r="361" spans="1:25">
      <c r="A361" s="7" t="s">
        <v>73</v>
      </c>
      <c r="B361" t="s">
        <v>32</v>
      </c>
      <c r="C361" s="1">
        <v>2011</v>
      </c>
      <c r="D361" s="5">
        <v>2</v>
      </c>
      <c r="E361" s="21" t="s">
        <v>154</v>
      </c>
      <c r="G361">
        <v>25.75</v>
      </c>
      <c r="H361">
        <v>8.5</v>
      </c>
      <c r="I361">
        <v>2.2000000000000002</v>
      </c>
      <c r="J361" s="8" t="s">
        <v>40</v>
      </c>
      <c r="K361">
        <v>3673000</v>
      </c>
      <c r="L361">
        <v>20000</v>
      </c>
      <c r="M361">
        <v>7000</v>
      </c>
      <c r="N361">
        <f>SUM(K361:M361)</f>
        <v>3700000</v>
      </c>
      <c r="O361">
        <v>4.4000000000000004</v>
      </c>
      <c r="S361" t="s">
        <v>501</v>
      </c>
      <c r="T361" t="s">
        <v>42</v>
      </c>
      <c r="U361" s="1" t="s">
        <v>823</v>
      </c>
      <c r="V361" t="s">
        <v>43</v>
      </c>
      <c r="W361" s="17" t="s">
        <v>686</v>
      </c>
      <c r="X361" s="19" t="s">
        <v>578</v>
      </c>
      <c r="Y361">
        <v>0</v>
      </c>
    </row>
    <row r="362" spans="1:25">
      <c r="A362" s="7" t="s">
        <v>73</v>
      </c>
      <c r="B362" t="s">
        <v>32</v>
      </c>
      <c r="C362" s="1">
        <v>2012</v>
      </c>
      <c r="D362" s="5">
        <v>2</v>
      </c>
      <c r="E362" s="21" t="s">
        <v>167</v>
      </c>
      <c r="G362">
        <v>25.75</v>
      </c>
      <c r="H362">
        <v>8.5</v>
      </c>
      <c r="I362">
        <v>2.2000000000000002</v>
      </c>
      <c r="J362" s="8" t="s">
        <v>40</v>
      </c>
      <c r="K362">
        <v>3442500</v>
      </c>
      <c r="L362">
        <v>50000</v>
      </c>
      <c r="M362">
        <v>7500</v>
      </c>
      <c r="N362">
        <f>SUM(K362:M362)</f>
        <v>3500000</v>
      </c>
      <c r="O362">
        <v>3.1</v>
      </c>
      <c r="S362" t="s">
        <v>501</v>
      </c>
      <c r="T362" t="s">
        <v>42</v>
      </c>
      <c r="U362" s="1" t="s">
        <v>823</v>
      </c>
      <c r="V362" t="s">
        <v>43</v>
      </c>
      <c r="W362" s="17" t="s">
        <v>687</v>
      </c>
      <c r="X362" s="19" t="s">
        <v>578</v>
      </c>
      <c r="Y362">
        <v>0</v>
      </c>
    </row>
    <row r="363" spans="1:25">
      <c r="A363" s="7" t="s">
        <v>73</v>
      </c>
      <c r="B363" t="s">
        <v>32</v>
      </c>
      <c r="C363" s="1">
        <v>2013</v>
      </c>
      <c r="D363" s="5">
        <v>2</v>
      </c>
      <c r="E363" s="21" t="s">
        <v>201</v>
      </c>
      <c r="G363">
        <v>25.75</v>
      </c>
      <c r="H363">
        <v>8.5</v>
      </c>
      <c r="I363">
        <v>2.2000000000000002</v>
      </c>
      <c r="J363" s="8" t="s">
        <v>40</v>
      </c>
      <c r="K363">
        <v>7165000</v>
      </c>
      <c r="L363">
        <v>25000</v>
      </c>
      <c r="M363">
        <v>10000</v>
      </c>
      <c r="N363">
        <f>SUM(K363:M363)</f>
        <v>7200000</v>
      </c>
      <c r="O363">
        <v>2.7</v>
      </c>
      <c r="S363" t="s">
        <v>501</v>
      </c>
      <c r="T363" t="s">
        <v>42</v>
      </c>
      <c r="U363" s="1" t="s">
        <v>823</v>
      </c>
      <c r="V363" t="s">
        <v>43</v>
      </c>
      <c r="W363" s="17" t="s">
        <v>689</v>
      </c>
      <c r="X363" s="19" t="s">
        <v>578</v>
      </c>
      <c r="Y363">
        <v>0</v>
      </c>
    </row>
    <row r="364" spans="1:25">
      <c r="A364" s="7" t="s">
        <v>73</v>
      </c>
      <c r="B364" t="s">
        <v>32</v>
      </c>
      <c r="C364" s="1">
        <v>2013</v>
      </c>
      <c r="D364" s="5">
        <v>2</v>
      </c>
      <c r="E364" s="21" t="s">
        <v>202</v>
      </c>
      <c r="G364">
        <v>25.75</v>
      </c>
      <c r="H364">
        <v>8.5</v>
      </c>
      <c r="I364">
        <v>2.2000000000000002</v>
      </c>
      <c r="J364" s="8" t="s">
        <v>40</v>
      </c>
      <c r="K364">
        <v>3462000</v>
      </c>
      <c r="L364">
        <v>26500</v>
      </c>
      <c r="M364">
        <v>8500</v>
      </c>
      <c r="N364">
        <f>SUM(K364:M364)</f>
        <v>3497000</v>
      </c>
      <c r="O364">
        <v>3.4</v>
      </c>
      <c r="S364" t="s">
        <v>501</v>
      </c>
      <c r="T364" t="s">
        <v>42</v>
      </c>
      <c r="U364" s="1" t="s">
        <v>823</v>
      </c>
      <c r="V364" t="s">
        <v>43</v>
      </c>
      <c r="W364" s="17" t="s">
        <v>688</v>
      </c>
      <c r="X364" s="19" t="s">
        <v>578</v>
      </c>
      <c r="Y364">
        <v>0</v>
      </c>
    </row>
    <row r="365" spans="1:25">
      <c r="A365" s="7" t="s">
        <v>73</v>
      </c>
      <c r="B365" t="s">
        <v>32</v>
      </c>
      <c r="C365" s="1">
        <v>2013</v>
      </c>
      <c r="D365" s="5">
        <v>2</v>
      </c>
      <c r="E365" s="21" t="s">
        <v>202</v>
      </c>
      <c r="G365">
        <v>25.75</v>
      </c>
      <c r="H365">
        <v>8.5</v>
      </c>
      <c r="I365">
        <v>2.2000000000000002</v>
      </c>
      <c r="J365" s="8" t="s">
        <v>40</v>
      </c>
      <c r="K365">
        <v>0</v>
      </c>
      <c r="M365">
        <v>500</v>
      </c>
      <c r="N365">
        <f>SUM(K365:M365)</f>
        <v>500</v>
      </c>
      <c r="O365">
        <v>26.6</v>
      </c>
      <c r="R365">
        <v>1</v>
      </c>
      <c r="S365" t="s">
        <v>501</v>
      </c>
      <c r="T365" t="s">
        <v>42</v>
      </c>
      <c r="U365" s="1" t="s">
        <v>823</v>
      </c>
      <c r="V365" t="s">
        <v>43</v>
      </c>
      <c r="X365" s="19" t="s">
        <v>578</v>
      </c>
      <c r="Y365" t="s">
        <v>222</v>
      </c>
    </row>
    <row r="366" spans="1:25">
      <c r="A366" s="7" t="s">
        <v>73</v>
      </c>
      <c r="B366" t="s">
        <v>32</v>
      </c>
      <c r="C366" s="1">
        <v>2013</v>
      </c>
      <c r="D366" s="5">
        <v>2</v>
      </c>
      <c r="E366" s="21" t="s">
        <v>202</v>
      </c>
      <c r="G366">
        <v>25.75</v>
      </c>
      <c r="H366">
        <v>8.5</v>
      </c>
      <c r="I366">
        <v>2.2000000000000002</v>
      </c>
      <c r="J366" s="8" t="s">
        <v>40</v>
      </c>
      <c r="K366">
        <v>0</v>
      </c>
      <c r="M366">
        <v>500</v>
      </c>
      <c r="N366">
        <f>SUM(K366:M366)</f>
        <v>500</v>
      </c>
      <c r="O366">
        <v>26.6</v>
      </c>
      <c r="R366">
        <v>1</v>
      </c>
      <c r="S366" t="s">
        <v>501</v>
      </c>
      <c r="T366" t="s">
        <v>42</v>
      </c>
      <c r="U366" s="1" t="s">
        <v>823</v>
      </c>
      <c r="V366" t="s">
        <v>43</v>
      </c>
      <c r="X366" s="19" t="s">
        <v>578</v>
      </c>
      <c r="Y366" t="s">
        <v>222</v>
      </c>
    </row>
    <row r="367" spans="1:25">
      <c r="A367" s="7" t="s">
        <v>73</v>
      </c>
      <c r="B367" t="s">
        <v>32</v>
      </c>
      <c r="C367" s="1">
        <v>2013</v>
      </c>
      <c r="D367" s="5">
        <v>2</v>
      </c>
      <c r="E367" s="21" t="s">
        <v>202</v>
      </c>
      <c r="G367">
        <v>25.75</v>
      </c>
      <c r="H367">
        <v>8.5</v>
      </c>
      <c r="I367">
        <v>2.2000000000000002</v>
      </c>
      <c r="J367" s="8" t="s">
        <v>40</v>
      </c>
      <c r="K367">
        <v>0</v>
      </c>
      <c r="M367">
        <v>500</v>
      </c>
      <c r="N367">
        <f>SUM(K367:M367)</f>
        <v>500</v>
      </c>
      <c r="O367">
        <v>26.6</v>
      </c>
      <c r="R367">
        <v>1</v>
      </c>
      <c r="S367" t="s">
        <v>501</v>
      </c>
      <c r="T367" t="s">
        <v>42</v>
      </c>
      <c r="U367" s="1" t="s">
        <v>823</v>
      </c>
      <c r="V367" t="s">
        <v>43</v>
      </c>
      <c r="X367" s="19" t="s">
        <v>578</v>
      </c>
      <c r="Y367" t="s">
        <v>222</v>
      </c>
    </row>
    <row r="368" spans="1:25">
      <c r="A368" s="7" t="s">
        <v>73</v>
      </c>
      <c r="B368" t="s">
        <v>32</v>
      </c>
      <c r="C368" s="1">
        <v>2014</v>
      </c>
      <c r="D368" s="5">
        <v>2</v>
      </c>
      <c r="E368" s="21" t="s">
        <v>239</v>
      </c>
      <c r="G368">
        <v>25.75</v>
      </c>
      <c r="H368">
        <v>8.5</v>
      </c>
      <c r="I368">
        <v>2.2000000000000002</v>
      </c>
      <c r="J368" s="8" t="s">
        <v>40</v>
      </c>
      <c r="K368">
        <v>958500</v>
      </c>
      <c r="L368">
        <v>25000</v>
      </c>
      <c r="M368">
        <v>4500</v>
      </c>
      <c r="N368">
        <f>SUM(K368:M368)</f>
        <v>988000</v>
      </c>
      <c r="O368">
        <v>2.6</v>
      </c>
      <c r="S368" t="s">
        <v>501</v>
      </c>
      <c r="T368" t="s">
        <v>42</v>
      </c>
      <c r="U368" s="1" t="s">
        <v>823</v>
      </c>
      <c r="V368" t="s">
        <v>43</v>
      </c>
      <c r="W368" s="17" t="s">
        <v>691</v>
      </c>
      <c r="X368" s="19" t="s">
        <v>578</v>
      </c>
      <c r="Y368">
        <v>0</v>
      </c>
    </row>
    <row r="369" spans="1:25">
      <c r="A369" s="7" t="s">
        <v>73</v>
      </c>
      <c r="B369" t="s">
        <v>32</v>
      </c>
      <c r="C369" s="1">
        <v>2014</v>
      </c>
      <c r="D369" s="5">
        <v>2</v>
      </c>
      <c r="E369" s="21" t="s">
        <v>239</v>
      </c>
      <c r="G369">
        <v>25.75</v>
      </c>
      <c r="H369">
        <v>8.5</v>
      </c>
      <c r="I369">
        <v>2.2000000000000002</v>
      </c>
      <c r="J369" s="8" t="s">
        <v>40</v>
      </c>
      <c r="K369">
        <v>0</v>
      </c>
      <c r="M369">
        <v>2000</v>
      </c>
      <c r="N369">
        <f>SUM(K369:M369)</f>
        <v>2000</v>
      </c>
      <c r="O369">
        <v>26.6</v>
      </c>
      <c r="R369">
        <v>1</v>
      </c>
      <c r="S369" t="s">
        <v>501</v>
      </c>
      <c r="T369" t="s">
        <v>42</v>
      </c>
      <c r="U369" s="1" t="s">
        <v>823</v>
      </c>
      <c r="V369" t="s">
        <v>43</v>
      </c>
      <c r="X369" s="19" t="s">
        <v>578</v>
      </c>
      <c r="Y369" t="s">
        <v>258</v>
      </c>
    </row>
    <row r="370" spans="1:25">
      <c r="A370" s="7" t="s">
        <v>73</v>
      </c>
      <c r="B370" t="s">
        <v>32</v>
      </c>
      <c r="C370" s="1">
        <v>2014</v>
      </c>
      <c r="D370" s="5">
        <v>2</v>
      </c>
      <c r="E370" s="21" t="s">
        <v>239</v>
      </c>
      <c r="G370">
        <v>25.75</v>
      </c>
      <c r="H370">
        <v>8.5</v>
      </c>
      <c r="I370">
        <v>2.2000000000000002</v>
      </c>
      <c r="J370" s="8" t="s">
        <v>40</v>
      </c>
      <c r="K370">
        <v>0</v>
      </c>
      <c r="M370">
        <v>2000</v>
      </c>
      <c r="N370">
        <f>SUM(K370:M370)</f>
        <v>2000</v>
      </c>
      <c r="O370">
        <v>26.6</v>
      </c>
      <c r="R370">
        <v>1</v>
      </c>
      <c r="S370" t="s">
        <v>501</v>
      </c>
      <c r="T370" t="s">
        <v>42</v>
      </c>
      <c r="U370" s="1" t="s">
        <v>823</v>
      </c>
      <c r="V370" t="s">
        <v>43</v>
      </c>
      <c r="X370" s="19" t="s">
        <v>578</v>
      </c>
      <c r="Y370" t="s">
        <v>259</v>
      </c>
    </row>
    <row r="371" spans="1:25">
      <c r="A371" s="7" t="s">
        <v>73</v>
      </c>
      <c r="B371" t="s">
        <v>32</v>
      </c>
      <c r="C371" s="1">
        <v>2014</v>
      </c>
      <c r="D371" s="5">
        <v>2</v>
      </c>
      <c r="E371" s="21" t="s">
        <v>239</v>
      </c>
      <c r="G371">
        <v>25.75</v>
      </c>
      <c r="H371">
        <v>8.5</v>
      </c>
      <c r="I371">
        <v>2.2000000000000002</v>
      </c>
      <c r="J371" s="8" t="s">
        <v>40</v>
      </c>
      <c r="K371">
        <v>0</v>
      </c>
      <c r="M371">
        <v>2000</v>
      </c>
      <c r="N371">
        <f>SUM(K371:M371)</f>
        <v>2000</v>
      </c>
      <c r="O371">
        <v>26.6</v>
      </c>
      <c r="R371">
        <v>1</v>
      </c>
      <c r="S371" t="s">
        <v>501</v>
      </c>
      <c r="T371" t="s">
        <v>42</v>
      </c>
      <c r="U371" s="1" t="s">
        <v>823</v>
      </c>
      <c r="V371" t="s">
        <v>43</v>
      </c>
      <c r="X371" s="19" t="s">
        <v>578</v>
      </c>
      <c r="Y371" t="s">
        <v>260</v>
      </c>
    </row>
    <row r="372" spans="1:25">
      <c r="A372" s="7" t="s">
        <v>73</v>
      </c>
      <c r="B372" t="s">
        <v>32</v>
      </c>
      <c r="C372" s="1">
        <v>2015</v>
      </c>
      <c r="D372" s="5">
        <v>2</v>
      </c>
      <c r="E372" s="21" t="s">
        <v>262</v>
      </c>
      <c r="G372">
        <v>25.75</v>
      </c>
      <c r="H372">
        <v>8.5</v>
      </c>
      <c r="I372">
        <v>2.2000000000000002</v>
      </c>
      <c r="J372" s="8" t="s">
        <v>40</v>
      </c>
      <c r="K372">
        <v>973000</v>
      </c>
      <c r="L372">
        <v>15000</v>
      </c>
      <c r="M372">
        <v>9000</v>
      </c>
      <c r="N372">
        <f>SUM(K372:M372)</f>
        <v>997000</v>
      </c>
      <c r="O372">
        <v>3.4</v>
      </c>
      <c r="S372" t="s">
        <v>501</v>
      </c>
      <c r="T372" t="s">
        <v>42</v>
      </c>
      <c r="U372" s="1" t="s">
        <v>823</v>
      </c>
      <c r="V372" t="s">
        <v>43</v>
      </c>
      <c r="W372" s="17" t="s">
        <v>690</v>
      </c>
      <c r="X372" s="19" t="s">
        <v>578</v>
      </c>
      <c r="Y372">
        <v>0</v>
      </c>
    </row>
    <row r="373" spans="1:25">
      <c r="A373" s="7" t="s">
        <v>73</v>
      </c>
      <c r="B373" t="s">
        <v>32</v>
      </c>
      <c r="C373" s="1">
        <v>2015</v>
      </c>
      <c r="D373" s="5">
        <v>2</v>
      </c>
      <c r="E373" s="21" t="s">
        <v>262</v>
      </c>
      <c r="G373">
        <v>25.75</v>
      </c>
      <c r="H373">
        <v>8.5</v>
      </c>
      <c r="I373">
        <v>2.2000000000000002</v>
      </c>
      <c r="J373" s="8" t="s">
        <v>40</v>
      </c>
      <c r="K373">
        <v>0</v>
      </c>
      <c r="L373">
        <v>0</v>
      </c>
      <c r="M373">
        <v>1000</v>
      </c>
      <c r="N373">
        <f>SUM(K373:M373)</f>
        <v>1000</v>
      </c>
      <c r="O373">
        <v>26.6</v>
      </c>
      <c r="R373">
        <v>1</v>
      </c>
      <c r="S373" t="s">
        <v>501</v>
      </c>
      <c r="T373" t="s">
        <v>42</v>
      </c>
      <c r="U373" s="1" t="s">
        <v>823</v>
      </c>
      <c r="V373" t="s">
        <v>43</v>
      </c>
      <c r="X373" s="19" t="s">
        <v>578</v>
      </c>
      <c r="Y373" t="s">
        <v>388</v>
      </c>
    </row>
    <row r="374" spans="1:25">
      <c r="A374" s="7" t="s">
        <v>73</v>
      </c>
      <c r="B374" t="s">
        <v>32</v>
      </c>
      <c r="C374" s="1">
        <v>2015</v>
      </c>
      <c r="D374" s="5">
        <v>2</v>
      </c>
      <c r="E374" s="21" t="s">
        <v>262</v>
      </c>
      <c r="G374">
        <v>25.75</v>
      </c>
      <c r="H374">
        <v>8.5</v>
      </c>
      <c r="I374">
        <v>2.2000000000000002</v>
      </c>
      <c r="J374" s="8" t="s">
        <v>40</v>
      </c>
      <c r="K374">
        <v>0</v>
      </c>
      <c r="L374">
        <v>0</v>
      </c>
      <c r="M374">
        <v>1000</v>
      </c>
      <c r="N374">
        <f>SUM(K374:M374)</f>
        <v>1000</v>
      </c>
      <c r="O374">
        <v>26.6</v>
      </c>
      <c r="R374">
        <v>1</v>
      </c>
      <c r="S374" t="s">
        <v>501</v>
      </c>
      <c r="T374" t="s">
        <v>42</v>
      </c>
      <c r="U374" s="1" t="s">
        <v>823</v>
      </c>
      <c r="V374" t="s">
        <v>43</v>
      </c>
      <c r="X374" s="19" t="s">
        <v>578</v>
      </c>
      <c r="Y374" t="s">
        <v>389</v>
      </c>
    </row>
    <row r="375" spans="1:25">
      <c r="A375" s="7" t="s">
        <v>73</v>
      </c>
      <c r="B375" t="s">
        <v>32</v>
      </c>
      <c r="C375" s="1">
        <v>2015</v>
      </c>
      <c r="D375" s="5">
        <v>2</v>
      </c>
      <c r="E375" s="21" t="s">
        <v>262</v>
      </c>
      <c r="G375">
        <v>25.75</v>
      </c>
      <c r="H375">
        <v>8.5</v>
      </c>
      <c r="I375">
        <v>2.2000000000000002</v>
      </c>
      <c r="J375" s="8" t="s">
        <v>40</v>
      </c>
      <c r="K375">
        <v>0</v>
      </c>
      <c r="L375">
        <v>0</v>
      </c>
      <c r="M375">
        <v>1000</v>
      </c>
      <c r="N375">
        <f>SUM(K375:M375)</f>
        <v>1000</v>
      </c>
      <c r="O375">
        <v>26.6</v>
      </c>
      <c r="R375">
        <v>1</v>
      </c>
      <c r="S375" t="s">
        <v>501</v>
      </c>
      <c r="T375" t="s">
        <v>42</v>
      </c>
      <c r="U375" s="1" t="s">
        <v>823</v>
      </c>
      <c r="V375" t="s">
        <v>43</v>
      </c>
      <c r="X375" s="19" t="s">
        <v>578</v>
      </c>
      <c r="Y375" t="s">
        <v>390</v>
      </c>
    </row>
    <row r="376" spans="1:25">
      <c r="A376" s="7" t="s">
        <v>74</v>
      </c>
      <c r="B376" t="s">
        <v>32</v>
      </c>
      <c r="C376" s="1">
        <v>2007</v>
      </c>
      <c r="D376" s="5">
        <v>2</v>
      </c>
      <c r="E376" s="21" t="s">
        <v>71</v>
      </c>
      <c r="G376">
        <v>25.75</v>
      </c>
      <c r="H376">
        <v>8.5</v>
      </c>
      <c r="I376">
        <v>2.2000000000000002</v>
      </c>
      <c r="J376" s="8" t="s">
        <v>40</v>
      </c>
      <c r="K376">
        <v>1500000</v>
      </c>
      <c r="L376">
        <v>15000</v>
      </c>
      <c r="M376">
        <v>5000</v>
      </c>
      <c r="N376">
        <f>SUM(K376:M376)</f>
        <v>1520000</v>
      </c>
      <c r="O376">
        <v>3.5</v>
      </c>
      <c r="S376" t="s">
        <v>692</v>
      </c>
      <c r="T376" t="s">
        <v>42</v>
      </c>
      <c r="U376" s="1" t="s">
        <v>824</v>
      </c>
      <c r="V376" t="s">
        <v>43</v>
      </c>
      <c r="W376" s="17" t="s">
        <v>422</v>
      </c>
      <c r="X376" s="17" t="s">
        <v>807</v>
      </c>
      <c r="Y376">
        <v>0</v>
      </c>
    </row>
    <row r="377" spans="1:25">
      <c r="A377" s="7" t="s">
        <v>74</v>
      </c>
      <c r="B377" t="s">
        <v>32</v>
      </c>
      <c r="C377" s="1">
        <v>2007</v>
      </c>
      <c r="D377" s="5">
        <v>2</v>
      </c>
      <c r="E377" s="21" t="s">
        <v>93</v>
      </c>
      <c r="G377">
        <v>25.75</v>
      </c>
      <c r="H377">
        <v>8.5</v>
      </c>
      <c r="I377">
        <v>2.2000000000000002</v>
      </c>
      <c r="J377" s="8" t="s">
        <v>40</v>
      </c>
      <c r="K377">
        <v>1250000</v>
      </c>
      <c r="L377">
        <v>15000</v>
      </c>
      <c r="M377">
        <v>10000</v>
      </c>
      <c r="N377">
        <f>SUM(K377:M377)</f>
        <v>1275000</v>
      </c>
      <c r="O377">
        <v>3.6</v>
      </c>
      <c r="S377" t="s">
        <v>692</v>
      </c>
      <c r="T377" t="s">
        <v>42</v>
      </c>
      <c r="U377" s="1" t="s">
        <v>824</v>
      </c>
      <c r="V377" t="s">
        <v>43</v>
      </c>
      <c r="W377" s="17" t="s">
        <v>693</v>
      </c>
      <c r="X377" s="17" t="s">
        <v>807</v>
      </c>
      <c r="Y377">
        <v>0</v>
      </c>
    </row>
    <row r="378" spans="1:25">
      <c r="A378" s="7" t="s">
        <v>74</v>
      </c>
      <c r="B378" t="s">
        <v>32</v>
      </c>
      <c r="C378" s="1">
        <v>2008</v>
      </c>
      <c r="D378" s="5">
        <v>2</v>
      </c>
      <c r="E378" s="21" t="s">
        <v>106</v>
      </c>
      <c r="G378">
        <v>25.75</v>
      </c>
      <c r="H378">
        <v>8.5</v>
      </c>
      <c r="I378">
        <v>2.2000000000000002</v>
      </c>
      <c r="J378" s="8" t="s">
        <v>40</v>
      </c>
      <c r="K378">
        <v>1000000</v>
      </c>
      <c r="L378">
        <v>15000</v>
      </c>
      <c r="M378">
        <v>10000</v>
      </c>
      <c r="N378">
        <f>SUM(K378:M378)</f>
        <v>1025000</v>
      </c>
      <c r="O378">
        <v>3.4</v>
      </c>
      <c r="S378" t="s">
        <v>692</v>
      </c>
      <c r="T378" t="s">
        <v>42</v>
      </c>
      <c r="U378" s="1" t="s">
        <v>824</v>
      </c>
      <c r="V378" t="s">
        <v>43</v>
      </c>
      <c r="W378" s="17" t="s">
        <v>694</v>
      </c>
      <c r="X378" s="19" t="s">
        <v>578</v>
      </c>
      <c r="Y378">
        <v>0</v>
      </c>
    </row>
    <row r="379" spans="1:25">
      <c r="A379" s="7" t="s">
        <v>74</v>
      </c>
      <c r="B379" t="s">
        <v>32</v>
      </c>
      <c r="C379" s="1">
        <v>2009</v>
      </c>
      <c r="D379" s="5">
        <v>2</v>
      </c>
      <c r="E379" s="21" t="s">
        <v>111</v>
      </c>
      <c r="G379">
        <v>25.75</v>
      </c>
      <c r="H379">
        <v>8.5</v>
      </c>
      <c r="I379">
        <v>2.2000000000000002</v>
      </c>
      <c r="J379" s="8" t="s">
        <v>40</v>
      </c>
      <c r="K379">
        <v>1250000</v>
      </c>
      <c r="L379">
        <v>20000</v>
      </c>
      <c r="M379">
        <v>15000</v>
      </c>
      <c r="N379">
        <f>SUM(K379:M379)</f>
        <v>1285000</v>
      </c>
      <c r="O379">
        <v>3.5</v>
      </c>
      <c r="S379" t="s">
        <v>692</v>
      </c>
      <c r="T379" t="s">
        <v>42</v>
      </c>
      <c r="U379" s="1" t="s">
        <v>824</v>
      </c>
      <c r="V379" t="s">
        <v>43</v>
      </c>
      <c r="W379" s="17" t="s">
        <v>423</v>
      </c>
      <c r="X379" s="19" t="s">
        <v>578</v>
      </c>
      <c r="Y379">
        <v>0</v>
      </c>
    </row>
    <row r="380" spans="1:25" ht="16.2" customHeight="1">
      <c r="A380" s="7" t="s">
        <v>74</v>
      </c>
      <c r="B380" t="s">
        <v>32</v>
      </c>
      <c r="C380" s="1">
        <v>2009</v>
      </c>
      <c r="D380" s="5">
        <v>2</v>
      </c>
      <c r="E380" s="21" t="s">
        <v>131</v>
      </c>
      <c r="G380">
        <v>25.75</v>
      </c>
      <c r="H380">
        <v>8.5</v>
      </c>
      <c r="I380">
        <v>2.2000000000000002</v>
      </c>
      <c r="J380" s="8" t="s">
        <v>40</v>
      </c>
      <c r="K380">
        <v>1250000</v>
      </c>
      <c r="L380">
        <v>20000</v>
      </c>
      <c r="M380">
        <v>15000</v>
      </c>
      <c r="N380">
        <f>SUM(K380:M380)</f>
        <v>1285000</v>
      </c>
      <c r="O380">
        <v>3.3</v>
      </c>
      <c r="S380" t="s">
        <v>692</v>
      </c>
      <c r="T380" t="s">
        <v>42</v>
      </c>
      <c r="U380" s="1" t="s">
        <v>824</v>
      </c>
      <c r="V380" t="s">
        <v>43</v>
      </c>
      <c r="W380" s="17" t="s">
        <v>695</v>
      </c>
      <c r="X380" s="19" t="s">
        <v>578</v>
      </c>
      <c r="Y380">
        <v>0</v>
      </c>
    </row>
    <row r="381" spans="1:25" ht="15" customHeight="1">
      <c r="A381" s="7" t="s">
        <v>74</v>
      </c>
      <c r="B381" t="s">
        <v>32</v>
      </c>
      <c r="C381" s="1">
        <v>2010</v>
      </c>
      <c r="D381" s="5">
        <v>2</v>
      </c>
      <c r="E381" s="21" t="s">
        <v>141</v>
      </c>
      <c r="G381">
        <v>25.75</v>
      </c>
      <c r="H381">
        <v>8.5</v>
      </c>
      <c r="I381">
        <v>2.2000000000000002</v>
      </c>
      <c r="J381" s="8" t="s">
        <v>40</v>
      </c>
      <c r="K381">
        <v>1000000</v>
      </c>
      <c r="L381">
        <v>15000</v>
      </c>
      <c r="M381">
        <v>10000</v>
      </c>
      <c r="N381">
        <f>SUM(K381:M381)</f>
        <v>1025000</v>
      </c>
      <c r="O381">
        <v>3.5</v>
      </c>
      <c r="S381" t="s">
        <v>692</v>
      </c>
      <c r="T381" t="s">
        <v>42</v>
      </c>
      <c r="U381" s="1" t="s">
        <v>824</v>
      </c>
      <c r="V381" t="s">
        <v>43</v>
      </c>
      <c r="W381" s="17" t="s">
        <v>696</v>
      </c>
      <c r="X381" s="19" t="s">
        <v>578</v>
      </c>
      <c r="Y381">
        <v>0</v>
      </c>
    </row>
    <row r="382" spans="1:25">
      <c r="A382" s="7" t="s">
        <v>74</v>
      </c>
      <c r="B382" t="s">
        <v>32</v>
      </c>
      <c r="C382" s="1">
        <v>2011</v>
      </c>
      <c r="D382" s="5">
        <v>2</v>
      </c>
      <c r="E382" s="21" t="s">
        <v>155</v>
      </c>
      <c r="G382">
        <v>25.75</v>
      </c>
      <c r="H382">
        <v>8.5</v>
      </c>
      <c r="I382">
        <v>2.2000000000000002</v>
      </c>
      <c r="J382" s="8" t="s">
        <v>40</v>
      </c>
      <c r="K382">
        <v>500000</v>
      </c>
      <c r="L382">
        <v>10000</v>
      </c>
      <c r="M382">
        <v>10000</v>
      </c>
      <c r="N382">
        <f>SUM(K382:M382)</f>
        <v>520000</v>
      </c>
      <c r="O382">
        <v>6.9</v>
      </c>
      <c r="S382" t="s">
        <v>692</v>
      </c>
      <c r="T382" t="s">
        <v>42</v>
      </c>
      <c r="U382" s="1" t="s">
        <v>824</v>
      </c>
      <c r="V382" t="s">
        <v>43</v>
      </c>
      <c r="W382" s="17" t="s">
        <v>697</v>
      </c>
      <c r="X382" s="19" t="s">
        <v>578</v>
      </c>
      <c r="Y382">
        <v>0</v>
      </c>
    </row>
    <row r="383" spans="1:25">
      <c r="A383" s="7" t="s">
        <v>74</v>
      </c>
      <c r="B383" t="s">
        <v>32</v>
      </c>
      <c r="C383" s="1">
        <v>2012</v>
      </c>
      <c r="D383" s="5">
        <v>2</v>
      </c>
      <c r="E383" s="21" t="s">
        <v>167</v>
      </c>
      <c r="G383">
        <v>25.75</v>
      </c>
      <c r="H383">
        <v>8.5</v>
      </c>
      <c r="I383">
        <v>2.2000000000000002</v>
      </c>
      <c r="J383" s="8" t="s">
        <v>40</v>
      </c>
      <c r="K383">
        <v>500000</v>
      </c>
      <c r="L383">
        <v>10000</v>
      </c>
      <c r="M383">
        <v>10000</v>
      </c>
      <c r="N383">
        <f>SUM(K383:M383)</f>
        <v>520000</v>
      </c>
      <c r="O383">
        <v>3.7</v>
      </c>
      <c r="S383" t="s">
        <v>692</v>
      </c>
      <c r="T383" t="s">
        <v>42</v>
      </c>
      <c r="U383" s="1" t="s">
        <v>824</v>
      </c>
      <c r="V383" t="s">
        <v>43</v>
      </c>
      <c r="W383" s="17" t="s">
        <v>698</v>
      </c>
      <c r="X383" s="19" t="s">
        <v>578</v>
      </c>
      <c r="Y383">
        <v>0</v>
      </c>
    </row>
    <row r="384" spans="1:25">
      <c r="A384" s="7" t="s">
        <v>74</v>
      </c>
      <c r="B384" t="s">
        <v>32</v>
      </c>
      <c r="C384" s="1">
        <v>2012</v>
      </c>
      <c r="D384" s="5">
        <v>2</v>
      </c>
      <c r="E384" s="21" t="s">
        <v>182</v>
      </c>
      <c r="G384">
        <v>25.75</v>
      </c>
      <c r="H384">
        <v>8.5</v>
      </c>
      <c r="I384">
        <v>2.2000000000000002</v>
      </c>
      <c r="J384" s="8" t="s">
        <v>40</v>
      </c>
      <c r="K384">
        <v>500000</v>
      </c>
      <c r="L384">
        <v>10000</v>
      </c>
      <c r="M384">
        <v>10000</v>
      </c>
      <c r="N384">
        <f>SUM(K384:M384)</f>
        <v>520000</v>
      </c>
      <c r="O384">
        <v>3.3</v>
      </c>
      <c r="S384" t="s">
        <v>692</v>
      </c>
      <c r="T384" t="s">
        <v>42</v>
      </c>
      <c r="U384" s="1" t="s">
        <v>824</v>
      </c>
      <c r="V384" t="s">
        <v>43</v>
      </c>
      <c r="W384" s="17" t="s">
        <v>699</v>
      </c>
      <c r="X384" s="19" t="s">
        <v>578</v>
      </c>
      <c r="Y384">
        <v>0</v>
      </c>
    </row>
    <row r="385" spans="1:25">
      <c r="A385" s="7" t="s">
        <v>74</v>
      </c>
      <c r="B385" t="s">
        <v>32</v>
      </c>
      <c r="C385" s="1">
        <v>2013</v>
      </c>
      <c r="D385" s="5">
        <v>2</v>
      </c>
      <c r="E385" s="21" t="s">
        <v>203</v>
      </c>
      <c r="G385">
        <v>25.75</v>
      </c>
      <c r="H385">
        <v>8.5</v>
      </c>
      <c r="I385">
        <v>2.2000000000000002</v>
      </c>
      <c r="J385" s="8" t="s">
        <v>40</v>
      </c>
      <c r="K385">
        <v>500000</v>
      </c>
      <c r="L385">
        <v>15000</v>
      </c>
      <c r="M385">
        <v>10000</v>
      </c>
      <c r="N385">
        <f>SUM(K385:M385)</f>
        <v>525000</v>
      </c>
      <c r="O385">
        <v>3.5</v>
      </c>
      <c r="S385" t="s">
        <v>692</v>
      </c>
      <c r="T385" t="s">
        <v>42</v>
      </c>
      <c r="U385" s="1" t="s">
        <v>824</v>
      </c>
      <c r="V385" t="s">
        <v>43</v>
      </c>
      <c r="W385" s="17" t="s">
        <v>700</v>
      </c>
      <c r="X385" s="19" t="s">
        <v>578</v>
      </c>
      <c r="Y385">
        <v>0</v>
      </c>
    </row>
    <row r="386" spans="1:25">
      <c r="A386" s="7" t="s">
        <v>74</v>
      </c>
      <c r="B386" t="s">
        <v>32</v>
      </c>
      <c r="C386" s="1">
        <v>2014</v>
      </c>
      <c r="D386" s="5">
        <v>2</v>
      </c>
      <c r="E386" s="21" t="s">
        <v>240</v>
      </c>
      <c r="G386">
        <v>25.75</v>
      </c>
      <c r="H386">
        <v>8.5</v>
      </c>
      <c r="I386">
        <v>2.2000000000000002</v>
      </c>
      <c r="J386" s="8" t="s">
        <v>40</v>
      </c>
      <c r="K386">
        <v>500000</v>
      </c>
      <c r="L386">
        <v>10000</v>
      </c>
      <c r="M386">
        <v>10000</v>
      </c>
      <c r="N386">
        <f>SUM(K386:M386)</f>
        <v>520000</v>
      </c>
      <c r="O386">
        <v>3.5</v>
      </c>
      <c r="S386" t="s">
        <v>692</v>
      </c>
      <c r="T386" t="s">
        <v>42</v>
      </c>
      <c r="U386" s="1" t="s">
        <v>824</v>
      </c>
      <c r="V386" t="s">
        <v>43</v>
      </c>
      <c r="W386" s="17" t="s">
        <v>701</v>
      </c>
      <c r="X386" s="19" t="s">
        <v>578</v>
      </c>
      <c r="Y386">
        <v>0</v>
      </c>
    </row>
    <row r="387" spans="1:25">
      <c r="A387" s="7" t="s">
        <v>74</v>
      </c>
      <c r="B387" t="s">
        <v>32</v>
      </c>
      <c r="C387" s="1">
        <v>2014</v>
      </c>
      <c r="D387" s="5">
        <v>2</v>
      </c>
      <c r="E387" s="21" t="s">
        <v>241</v>
      </c>
      <c r="G387">
        <v>25.75</v>
      </c>
      <c r="H387">
        <v>8.5</v>
      </c>
      <c r="I387">
        <v>2.2000000000000002</v>
      </c>
      <c r="J387" s="8" t="s">
        <v>40</v>
      </c>
      <c r="K387">
        <v>500000</v>
      </c>
      <c r="L387">
        <v>10000</v>
      </c>
      <c r="M387">
        <v>10000</v>
      </c>
      <c r="N387">
        <f>SUM(K387:M387)</f>
        <v>520000</v>
      </c>
      <c r="O387">
        <v>3.4</v>
      </c>
      <c r="S387" t="s">
        <v>692</v>
      </c>
      <c r="T387" t="s">
        <v>42</v>
      </c>
      <c r="U387" s="1" t="s">
        <v>824</v>
      </c>
      <c r="V387" t="s">
        <v>43</v>
      </c>
      <c r="W387" s="17" t="s">
        <v>702</v>
      </c>
      <c r="X387" s="19" t="s">
        <v>578</v>
      </c>
      <c r="Y387">
        <v>0</v>
      </c>
    </row>
    <row r="388" spans="1:25">
      <c r="A388" s="7" t="s">
        <v>74</v>
      </c>
      <c r="B388" t="s">
        <v>32</v>
      </c>
      <c r="C388" s="1">
        <v>2015</v>
      </c>
      <c r="D388" s="5">
        <v>2</v>
      </c>
      <c r="E388" s="21" t="s">
        <v>262</v>
      </c>
      <c r="G388">
        <v>25.75</v>
      </c>
      <c r="H388">
        <v>8.5</v>
      </c>
      <c r="I388">
        <v>2.2000000000000002</v>
      </c>
      <c r="J388" s="8" t="s">
        <v>40</v>
      </c>
      <c r="K388">
        <v>500000</v>
      </c>
      <c r="L388">
        <v>10000</v>
      </c>
      <c r="M388">
        <v>10000</v>
      </c>
      <c r="N388">
        <f>SUM(K388:M388)</f>
        <v>520000</v>
      </c>
      <c r="O388">
        <v>3</v>
      </c>
      <c r="S388" t="s">
        <v>692</v>
      </c>
      <c r="T388" t="s">
        <v>42</v>
      </c>
      <c r="U388" s="1" t="s">
        <v>824</v>
      </c>
      <c r="V388" t="s">
        <v>43</v>
      </c>
      <c r="W388" s="17" t="s">
        <v>705</v>
      </c>
      <c r="X388" s="19" t="s">
        <v>578</v>
      </c>
      <c r="Y388">
        <v>0</v>
      </c>
    </row>
    <row r="389" spans="1:25">
      <c r="A389" s="7" t="s">
        <v>74</v>
      </c>
      <c r="B389" t="s">
        <v>32</v>
      </c>
      <c r="C389" s="1">
        <v>2015</v>
      </c>
      <c r="D389" s="5">
        <v>2</v>
      </c>
      <c r="E389" s="21" t="s">
        <v>287</v>
      </c>
      <c r="G389">
        <v>25.75</v>
      </c>
      <c r="H389">
        <v>8.5</v>
      </c>
      <c r="I389">
        <v>2.2000000000000002</v>
      </c>
      <c r="J389" s="8" t="s">
        <v>40</v>
      </c>
      <c r="K389">
        <v>500000</v>
      </c>
      <c r="L389">
        <v>10000</v>
      </c>
      <c r="M389">
        <v>10000</v>
      </c>
      <c r="N389">
        <f>SUM(K389:M389)</f>
        <v>520000</v>
      </c>
      <c r="O389">
        <v>3</v>
      </c>
      <c r="S389" t="s">
        <v>692</v>
      </c>
      <c r="T389" t="s">
        <v>42</v>
      </c>
      <c r="U389" s="1" t="s">
        <v>824</v>
      </c>
      <c r="V389" t="s">
        <v>43</v>
      </c>
      <c r="W389" s="17" t="s">
        <v>703</v>
      </c>
      <c r="X389" s="19" t="s">
        <v>578</v>
      </c>
      <c r="Y389">
        <v>0</v>
      </c>
    </row>
    <row r="390" spans="1:25">
      <c r="A390" s="7" t="s">
        <v>74</v>
      </c>
      <c r="B390" t="s">
        <v>32</v>
      </c>
      <c r="C390" s="1">
        <v>2015</v>
      </c>
      <c r="D390" s="5">
        <v>2</v>
      </c>
      <c r="E390" s="21" t="s">
        <v>288</v>
      </c>
      <c r="G390">
        <v>25.75</v>
      </c>
      <c r="H390">
        <v>8.5</v>
      </c>
      <c r="I390">
        <v>2.2000000000000002</v>
      </c>
      <c r="J390" s="8" t="s">
        <v>40</v>
      </c>
      <c r="K390">
        <v>500000</v>
      </c>
      <c r="L390">
        <v>10000</v>
      </c>
      <c r="M390">
        <v>10000</v>
      </c>
      <c r="N390">
        <f>SUM(K390:M390)</f>
        <v>520000</v>
      </c>
      <c r="O390">
        <v>3.1</v>
      </c>
      <c r="S390" t="s">
        <v>692</v>
      </c>
      <c r="T390" t="s">
        <v>42</v>
      </c>
      <c r="U390" s="1" t="s">
        <v>824</v>
      </c>
      <c r="V390" t="s">
        <v>43</v>
      </c>
      <c r="W390" s="17" t="s">
        <v>704</v>
      </c>
      <c r="X390" s="19" t="s">
        <v>578</v>
      </c>
      <c r="Y390">
        <v>0</v>
      </c>
    </row>
    <row r="391" spans="1:25">
      <c r="A391" s="7" t="s">
        <v>74</v>
      </c>
      <c r="B391" t="s">
        <v>32</v>
      </c>
      <c r="C391" s="1">
        <v>2016</v>
      </c>
      <c r="D391" s="5">
        <v>2</v>
      </c>
      <c r="E391" s="21" t="s">
        <v>313</v>
      </c>
      <c r="G391">
        <v>25.75</v>
      </c>
      <c r="H391">
        <v>8.5</v>
      </c>
      <c r="I391">
        <v>2.2000000000000002</v>
      </c>
      <c r="J391" s="8" t="s">
        <v>40</v>
      </c>
      <c r="K391">
        <v>650000</v>
      </c>
      <c r="L391">
        <v>15000</v>
      </c>
      <c r="M391">
        <v>15000</v>
      </c>
      <c r="N391">
        <f>SUM(K391:M391)</f>
        <v>680000</v>
      </c>
      <c r="O391">
        <v>3</v>
      </c>
      <c r="S391" t="s">
        <v>692</v>
      </c>
      <c r="T391" t="s">
        <v>42</v>
      </c>
      <c r="U391" s="1" t="s">
        <v>824</v>
      </c>
      <c r="V391" t="s">
        <v>43</v>
      </c>
      <c r="W391" s="17" t="s">
        <v>706</v>
      </c>
      <c r="X391" s="19" t="s">
        <v>578</v>
      </c>
      <c r="Y391">
        <v>0</v>
      </c>
    </row>
    <row r="392" spans="1:25">
      <c r="A392" s="7" t="s">
        <v>74</v>
      </c>
      <c r="B392" t="s">
        <v>32</v>
      </c>
      <c r="C392" s="1">
        <v>2016</v>
      </c>
      <c r="D392" s="5">
        <v>2</v>
      </c>
      <c r="E392" s="21" t="s">
        <v>314</v>
      </c>
      <c r="G392">
        <v>25.75</v>
      </c>
      <c r="H392">
        <v>8.5</v>
      </c>
      <c r="I392">
        <v>2.2000000000000002</v>
      </c>
      <c r="J392" s="8" t="s">
        <v>40</v>
      </c>
      <c r="K392">
        <v>500000</v>
      </c>
      <c r="L392">
        <v>10000</v>
      </c>
      <c r="M392">
        <v>10000</v>
      </c>
      <c r="N392">
        <f>SUM(K392:M392)</f>
        <v>520000</v>
      </c>
      <c r="O392">
        <v>3</v>
      </c>
      <c r="S392" t="s">
        <v>692</v>
      </c>
      <c r="T392" t="s">
        <v>42</v>
      </c>
      <c r="U392" s="1" t="s">
        <v>824</v>
      </c>
      <c r="V392" t="s">
        <v>43</v>
      </c>
      <c r="W392" s="17" t="s">
        <v>707</v>
      </c>
      <c r="X392" s="19" t="s">
        <v>578</v>
      </c>
      <c r="Y392">
        <v>0</v>
      </c>
    </row>
    <row r="393" spans="1:25">
      <c r="A393" s="7" t="s">
        <v>74</v>
      </c>
      <c r="B393" t="s">
        <v>32</v>
      </c>
      <c r="C393" s="1">
        <v>2017</v>
      </c>
      <c r="D393" s="5">
        <v>2</v>
      </c>
      <c r="E393" s="21" t="s">
        <v>346</v>
      </c>
      <c r="G393">
        <v>25.75</v>
      </c>
      <c r="H393">
        <v>8.5</v>
      </c>
      <c r="I393">
        <v>2.2000000000000002</v>
      </c>
      <c r="J393" s="8" t="s">
        <v>40</v>
      </c>
      <c r="K393">
        <v>500000</v>
      </c>
      <c r="L393">
        <v>10000</v>
      </c>
      <c r="N393">
        <f>SUM(K393:M393)</f>
        <v>510000</v>
      </c>
      <c r="O393">
        <v>3</v>
      </c>
      <c r="S393" t="s">
        <v>692</v>
      </c>
      <c r="T393" t="s">
        <v>42</v>
      </c>
      <c r="U393" s="1" t="s">
        <v>824</v>
      </c>
      <c r="V393" t="s">
        <v>43</v>
      </c>
      <c r="W393" s="17" t="s">
        <v>708</v>
      </c>
      <c r="X393" s="19" t="s">
        <v>578</v>
      </c>
      <c r="Y393">
        <v>0</v>
      </c>
    </row>
    <row r="394" spans="1:25">
      <c r="A394" s="7" t="s">
        <v>74</v>
      </c>
      <c r="B394" t="s">
        <v>32</v>
      </c>
      <c r="C394" s="1">
        <v>2017</v>
      </c>
      <c r="D394" s="5">
        <v>2</v>
      </c>
      <c r="E394" s="21" t="s">
        <v>346</v>
      </c>
      <c r="G394">
        <v>25.75</v>
      </c>
      <c r="H394">
        <v>8.5</v>
      </c>
      <c r="I394">
        <v>2.2000000000000002</v>
      </c>
      <c r="J394" s="8" t="s">
        <v>40</v>
      </c>
      <c r="K394">
        <v>0</v>
      </c>
      <c r="L394">
        <v>0</v>
      </c>
      <c r="M394">
        <v>10000</v>
      </c>
      <c r="N394">
        <f>SUM(K394:M394)</f>
        <v>10000</v>
      </c>
      <c r="O394">
        <v>24.3</v>
      </c>
      <c r="R394">
        <v>1</v>
      </c>
      <c r="S394" t="s">
        <v>692</v>
      </c>
      <c r="T394" t="s">
        <v>42</v>
      </c>
      <c r="U394" s="1" t="s">
        <v>824</v>
      </c>
      <c r="V394" t="s">
        <v>43</v>
      </c>
      <c r="X394" s="19" t="s">
        <v>578</v>
      </c>
      <c r="Y394" t="s">
        <v>464</v>
      </c>
    </row>
    <row r="395" spans="1:25">
      <c r="A395" s="7" t="s">
        <v>74</v>
      </c>
      <c r="B395" t="s">
        <v>32</v>
      </c>
      <c r="C395" s="1">
        <v>2017</v>
      </c>
      <c r="D395" s="5">
        <v>2</v>
      </c>
      <c r="E395" s="24" t="s">
        <v>347</v>
      </c>
      <c r="G395">
        <v>25.75</v>
      </c>
      <c r="H395">
        <v>8.5</v>
      </c>
      <c r="I395">
        <v>2.2000000000000002</v>
      </c>
      <c r="J395" s="8" t="s">
        <v>40</v>
      </c>
      <c r="K395">
        <v>50000</v>
      </c>
      <c r="L395">
        <v>10000</v>
      </c>
      <c r="M395">
        <v>10000</v>
      </c>
      <c r="N395">
        <f>SUM(K395:M395)</f>
        <v>70000</v>
      </c>
      <c r="O395">
        <v>3.3</v>
      </c>
      <c r="S395" t="s">
        <v>692</v>
      </c>
      <c r="T395" t="s">
        <v>42</v>
      </c>
      <c r="U395" s="1" t="s">
        <v>824</v>
      </c>
      <c r="V395" t="s">
        <v>43</v>
      </c>
      <c r="W395" s="17" t="s">
        <v>709</v>
      </c>
      <c r="X395" s="19" t="s">
        <v>578</v>
      </c>
      <c r="Y395">
        <v>0</v>
      </c>
    </row>
    <row r="396" spans="1:25">
      <c r="A396" s="7" t="s">
        <v>74</v>
      </c>
      <c r="B396" t="s">
        <v>32</v>
      </c>
      <c r="C396" s="1">
        <v>2017</v>
      </c>
      <c r="D396" s="5">
        <v>2</v>
      </c>
      <c r="E396" s="24" t="s">
        <v>829</v>
      </c>
      <c r="G396">
        <v>25.75</v>
      </c>
      <c r="H396">
        <v>8.5</v>
      </c>
      <c r="I396">
        <v>2.2000000000000002</v>
      </c>
      <c r="J396" s="8" t="s">
        <v>40</v>
      </c>
      <c r="K396">
        <v>0</v>
      </c>
      <c r="O396">
        <v>8</v>
      </c>
      <c r="R396">
        <v>1</v>
      </c>
      <c r="S396" t="s">
        <v>692</v>
      </c>
      <c r="T396" t="s">
        <v>42</v>
      </c>
      <c r="U396" s="1" t="s">
        <v>824</v>
      </c>
      <c r="V396" t="s">
        <v>43</v>
      </c>
      <c r="X396" s="19" t="s">
        <v>578</v>
      </c>
      <c r="Y396" t="s">
        <v>404</v>
      </c>
    </row>
    <row r="397" spans="1:25">
      <c r="A397" s="7" t="s">
        <v>74</v>
      </c>
      <c r="B397" t="s">
        <v>32</v>
      </c>
      <c r="C397" s="1">
        <v>2018</v>
      </c>
      <c r="D397" s="5">
        <v>2</v>
      </c>
      <c r="E397" s="21" t="s">
        <v>376</v>
      </c>
      <c r="G397">
        <v>25.75</v>
      </c>
      <c r="H397">
        <v>8.5</v>
      </c>
      <c r="I397">
        <v>2.2000000000000002</v>
      </c>
      <c r="J397" s="8" t="s">
        <v>40</v>
      </c>
      <c r="K397">
        <v>500000</v>
      </c>
      <c r="L397">
        <v>10000</v>
      </c>
      <c r="M397">
        <v>10000</v>
      </c>
      <c r="N397">
        <f>SUM(K397:M397)</f>
        <v>520000</v>
      </c>
      <c r="O397">
        <v>3.1</v>
      </c>
      <c r="S397" t="s">
        <v>692</v>
      </c>
      <c r="T397" t="s">
        <v>42</v>
      </c>
      <c r="U397" s="1" t="s">
        <v>824</v>
      </c>
      <c r="V397" t="s">
        <v>43</v>
      </c>
      <c r="W397" s="17" t="s">
        <v>711</v>
      </c>
      <c r="X397" s="19" t="s">
        <v>578</v>
      </c>
      <c r="Y397">
        <v>0</v>
      </c>
    </row>
    <row r="398" spans="1:25">
      <c r="A398" s="7" t="s">
        <v>74</v>
      </c>
      <c r="B398" t="s">
        <v>32</v>
      </c>
      <c r="C398" s="1">
        <v>2018</v>
      </c>
      <c r="D398" s="5">
        <v>2</v>
      </c>
      <c r="E398" s="21" t="s">
        <v>377</v>
      </c>
      <c r="G398">
        <v>25.75</v>
      </c>
      <c r="H398">
        <v>8.5</v>
      </c>
      <c r="I398">
        <v>2.2000000000000002</v>
      </c>
      <c r="J398" s="8" t="s">
        <v>40</v>
      </c>
      <c r="K398">
        <v>500000</v>
      </c>
      <c r="L398">
        <v>10000</v>
      </c>
      <c r="M398">
        <v>10000</v>
      </c>
      <c r="N398">
        <f>SUM(K398:M398)</f>
        <v>520000</v>
      </c>
      <c r="O398">
        <v>3.1</v>
      </c>
      <c r="S398" t="s">
        <v>692</v>
      </c>
      <c r="T398" t="s">
        <v>42</v>
      </c>
      <c r="U398" s="1" t="s">
        <v>824</v>
      </c>
      <c r="V398" t="s">
        <v>43</v>
      </c>
      <c r="W398" s="17" t="s">
        <v>710</v>
      </c>
      <c r="X398" s="19" t="s">
        <v>578</v>
      </c>
      <c r="Y398">
        <v>0</v>
      </c>
    </row>
    <row r="399" spans="1:25">
      <c r="A399" s="7" t="s">
        <v>74</v>
      </c>
      <c r="B399" t="s">
        <v>32</v>
      </c>
      <c r="C399" s="1">
        <v>2019</v>
      </c>
      <c r="D399" s="5">
        <v>2</v>
      </c>
      <c r="E399" s="21" t="s">
        <v>480</v>
      </c>
      <c r="G399">
        <v>25.75</v>
      </c>
      <c r="H399">
        <v>8.5</v>
      </c>
      <c r="I399">
        <v>2.2000000000000002</v>
      </c>
      <c r="J399" s="8" t="s">
        <v>40</v>
      </c>
      <c r="K399">
        <v>750000</v>
      </c>
      <c r="L399">
        <v>10000</v>
      </c>
      <c r="M399">
        <v>10000</v>
      </c>
      <c r="N399">
        <f>SUM(K399:M399)</f>
        <v>770000</v>
      </c>
      <c r="S399" t="s">
        <v>692</v>
      </c>
      <c r="U399" s="1" t="s">
        <v>824</v>
      </c>
      <c r="V399" t="s">
        <v>43</v>
      </c>
      <c r="X399" s="19" t="s">
        <v>578</v>
      </c>
      <c r="Y399">
        <v>0</v>
      </c>
    </row>
    <row r="400" spans="1:25">
      <c r="A400" s="7" t="s">
        <v>74</v>
      </c>
      <c r="B400" t="s">
        <v>32</v>
      </c>
      <c r="C400" s="1">
        <v>2019</v>
      </c>
      <c r="D400" s="5">
        <v>2</v>
      </c>
      <c r="E400" s="21" t="s">
        <v>481</v>
      </c>
      <c r="G400">
        <v>25.75</v>
      </c>
      <c r="H400">
        <v>8.5</v>
      </c>
      <c r="I400">
        <v>2.2000000000000002</v>
      </c>
      <c r="J400" s="8" t="s">
        <v>40</v>
      </c>
      <c r="K400">
        <v>500000</v>
      </c>
      <c r="L400">
        <v>10000</v>
      </c>
      <c r="M400">
        <v>10000</v>
      </c>
      <c r="N400">
        <f>SUM(K400:M400)</f>
        <v>520000</v>
      </c>
      <c r="S400" t="s">
        <v>692</v>
      </c>
      <c r="U400" s="1" t="s">
        <v>824</v>
      </c>
      <c r="V400" t="s">
        <v>43</v>
      </c>
      <c r="X400" s="19" t="s">
        <v>578</v>
      </c>
      <c r="Y400">
        <v>0</v>
      </c>
    </row>
    <row r="401" spans="1:25">
      <c r="A401" s="7" t="s">
        <v>36</v>
      </c>
      <c r="B401" t="s">
        <v>32</v>
      </c>
      <c r="C401" s="1">
        <v>2004</v>
      </c>
      <c r="D401" s="4">
        <v>2</v>
      </c>
      <c r="E401" s="21" t="s">
        <v>30</v>
      </c>
      <c r="G401">
        <v>25.75</v>
      </c>
      <c r="H401">
        <v>8.5</v>
      </c>
      <c r="I401">
        <v>2.2000000000000002</v>
      </c>
      <c r="J401" s="8" t="s">
        <v>40</v>
      </c>
      <c r="K401">
        <v>0</v>
      </c>
      <c r="L401">
        <v>110000</v>
      </c>
      <c r="N401">
        <f>SUM(K401:M401)</f>
        <v>110000</v>
      </c>
      <c r="O401">
        <v>95.4</v>
      </c>
      <c r="S401" t="s">
        <v>594</v>
      </c>
      <c r="T401" t="s">
        <v>42</v>
      </c>
      <c r="U401" s="1" t="s">
        <v>813</v>
      </c>
      <c r="V401" t="s">
        <v>43</v>
      </c>
      <c r="W401" s="17" t="s">
        <v>712</v>
      </c>
      <c r="X401" s="17" t="s">
        <v>807</v>
      </c>
      <c r="Y401">
        <v>0</v>
      </c>
    </row>
    <row r="402" spans="1:25">
      <c r="A402" s="7" t="s">
        <v>36</v>
      </c>
      <c r="B402" t="s">
        <v>32</v>
      </c>
      <c r="C402" s="1">
        <v>2005</v>
      </c>
      <c r="D402" s="5">
        <v>2</v>
      </c>
      <c r="E402" s="21" t="s">
        <v>51</v>
      </c>
      <c r="G402">
        <v>25.75</v>
      </c>
      <c r="H402">
        <v>8.5</v>
      </c>
      <c r="I402">
        <v>2.2000000000000002</v>
      </c>
      <c r="J402" s="8" t="s">
        <v>40</v>
      </c>
      <c r="K402">
        <v>0</v>
      </c>
      <c r="L402">
        <v>130000</v>
      </c>
      <c r="N402">
        <f>SUM(K402:M402)</f>
        <v>130000</v>
      </c>
      <c r="O402">
        <v>92.2</v>
      </c>
      <c r="S402" t="s">
        <v>594</v>
      </c>
      <c r="T402" t="s">
        <v>42</v>
      </c>
      <c r="U402" s="1" t="s">
        <v>813</v>
      </c>
      <c r="V402" t="s">
        <v>43</v>
      </c>
      <c r="W402" s="17" t="s">
        <v>713</v>
      </c>
      <c r="X402" s="17" t="s">
        <v>807</v>
      </c>
      <c r="Y402">
        <v>0</v>
      </c>
    </row>
    <row r="403" spans="1:25">
      <c r="A403" s="7" t="s">
        <v>36</v>
      </c>
      <c r="B403" t="s">
        <v>32</v>
      </c>
      <c r="C403" s="1">
        <v>2006</v>
      </c>
      <c r="D403" s="5">
        <v>2</v>
      </c>
      <c r="E403" s="21" t="s">
        <v>68</v>
      </c>
      <c r="G403">
        <v>25.75</v>
      </c>
      <c r="H403">
        <v>8.5</v>
      </c>
      <c r="I403">
        <v>2.2000000000000002</v>
      </c>
      <c r="J403" s="8" t="s">
        <v>40</v>
      </c>
      <c r="K403">
        <v>0</v>
      </c>
      <c r="L403">
        <v>120000</v>
      </c>
      <c r="N403">
        <f>SUM(K403:M403)</f>
        <v>120000</v>
      </c>
      <c r="O403">
        <v>80.2</v>
      </c>
      <c r="S403" t="s">
        <v>594</v>
      </c>
      <c r="T403" t="s">
        <v>42</v>
      </c>
      <c r="U403" s="1" t="s">
        <v>813</v>
      </c>
      <c r="V403" t="s">
        <v>43</v>
      </c>
      <c r="W403" s="17" t="s">
        <v>714</v>
      </c>
      <c r="X403" s="17" t="s">
        <v>807</v>
      </c>
      <c r="Y403">
        <v>0</v>
      </c>
    </row>
    <row r="404" spans="1:25">
      <c r="A404" s="7" t="s">
        <v>36</v>
      </c>
      <c r="B404" t="s">
        <v>32</v>
      </c>
      <c r="C404" s="1">
        <v>2007</v>
      </c>
      <c r="D404" s="5">
        <v>2</v>
      </c>
      <c r="E404" s="21" t="s">
        <v>94</v>
      </c>
      <c r="G404">
        <v>25.75</v>
      </c>
      <c r="H404">
        <v>8.5</v>
      </c>
      <c r="I404">
        <v>2.2000000000000002</v>
      </c>
      <c r="J404" s="8" t="s">
        <v>40</v>
      </c>
      <c r="K404">
        <v>0</v>
      </c>
      <c r="L404">
        <v>130000</v>
      </c>
      <c r="N404">
        <f>SUM(K404:M404)</f>
        <v>130000</v>
      </c>
      <c r="O404">
        <v>38.6</v>
      </c>
      <c r="S404" t="s">
        <v>594</v>
      </c>
      <c r="T404" t="s">
        <v>42</v>
      </c>
      <c r="U404" s="1" t="s">
        <v>813</v>
      </c>
      <c r="V404" t="s">
        <v>43</v>
      </c>
      <c r="W404" s="17" t="s">
        <v>715</v>
      </c>
      <c r="X404" s="17" t="s">
        <v>807</v>
      </c>
      <c r="Y404">
        <v>0</v>
      </c>
    </row>
    <row r="405" spans="1:25">
      <c r="A405" s="7" t="s">
        <v>36</v>
      </c>
      <c r="B405" t="s">
        <v>32</v>
      </c>
      <c r="C405" s="1">
        <v>2008</v>
      </c>
      <c r="D405" s="5">
        <v>2</v>
      </c>
      <c r="E405" s="21" t="s">
        <v>107</v>
      </c>
      <c r="G405">
        <v>25.75</v>
      </c>
      <c r="H405">
        <v>8.5</v>
      </c>
      <c r="I405">
        <v>2.2000000000000002</v>
      </c>
      <c r="J405" s="8" t="s">
        <v>40</v>
      </c>
      <c r="K405">
        <v>0</v>
      </c>
      <c r="L405">
        <v>130000</v>
      </c>
      <c r="N405">
        <f>SUM(K405:M405)</f>
        <v>130000</v>
      </c>
      <c r="O405">
        <v>57.9</v>
      </c>
      <c r="S405" t="s">
        <v>594</v>
      </c>
      <c r="T405" t="s">
        <v>42</v>
      </c>
      <c r="U405" s="1" t="s">
        <v>813</v>
      </c>
      <c r="V405" t="s">
        <v>43</v>
      </c>
      <c r="W405" s="17" t="s">
        <v>716</v>
      </c>
      <c r="X405" s="19" t="s">
        <v>578</v>
      </c>
      <c r="Y405">
        <v>0</v>
      </c>
    </row>
    <row r="406" spans="1:25">
      <c r="A406" s="7" t="s">
        <v>36</v>
      </c>
      <c r="B406" t="s">
        <v>32</v>
      </c>
      <c r="C406" s="1">
        <v>2009</v>
      </c>
      <c r="D406" s="5">
        <v>2</v>
      </c>
      <c r="E406" s="21" t="s">
        <v>132</v>
      </c>
      <c r="G406">
        <v>25.75</v>
      </c>
      <c r="H406">
        <v>8.5</v>
      </c>
      <c r="I406">
        <v>2.2000000000000002</v>
      </c>
      <c r="J406" s="8" t="s">
        <v>40</v>
      </c>
      <c r="K406">
        <v>0</v>
      </c>
      <c r="L406">
        <v>130000</v>
      </c>
      <c r="N406">
        <f>SUM(K406:M406)</f>
        <v>130000</v>
      </c>
      <c r="O406">
        <v>30.9</v>
      </c>
      <c r="S406" t="s">
        <v>594</v>
      </c>
      <c r="T406" t="s">
        <v>42</v>
      </c>
      <c r="U406" s="1" t="s">
        <v>813</v>
      </c>
      <c r="V406" t="s">
        <v>43</v>
      </c>
      <c r="W406" s="17" t="s">
        <v>717</v>
      </c>
      <c r="X406" s="19" t="s">
        <v>578</v>
      </c>
      <c r="Y406">
        <v>0</v>
      </c>
    </row>
    <row r="407" spans="1:25">
      <c r="A407" s="7" t="s">
        <v>36</v>
      </c>
      <c r="B407" t="s">
        <v>32</v>
      </c>
      <c r="C407" s="1">
        <v>2010</v>
      </c>
      <c r="D407" s="5">
        <v>2</v>
      </c>
      <c r="E407" s="21" t="s">
        <v>142</v>
      </c>
      <c r="G407">
        <v>25.75</v>
      </c>
      <c r="H407">
        <v>8.5</v>
      </c>
      <c r="I407">
        <v>2.2000000000000002</v>
      </c>
      <c r="J407" s="8" t="s">
        <v>40</v>
      </c>
      <c r="K407">
        <v>0</v>
      </c>
      <c r="L407">
        <v>130000</v>
      </c>
      <c r="N407">
        <f>SUM(K407:M407)</f>
        <v>130000</v>
      </c>
      <c r="O407">
        <v>35.6</v>
      </c>
      <c r="S407" t="s">
        <v>594</v>
      </c>
      <c r="T407" t="s">
        <v>42</v>
      </c>
      <c r="U407" s="1" t="s">
        <v>813</v>
      </c>
      <c r="V407" t="s">
        <v>43</v>
      </c>
      <c r="W407" s="17" t="s">
        <v>718</v>
      </c>
      <c r="X407" s="19" t="s">
        <v>578</v>
      </c>
      <c r="Y407">
        <v>0</v>
      </c>
    </row>
    <row r="408" spans="1:25">
      <c r="A408" s="7" t="s">
        <v>36</v>
      </c>
      <c r="B408" t="s">
        <v>32</v>
      </c>
      <c r="C408" s="1">
        <v>2011</v>
      </c>
      <c r="D408" s="5">
        <v>2</v>
      </c>
      <c r="E408" s="21" t="s">
        <v>156</v>
      </c>
      <c r="G408">
        <v>25.75</v>
      </c>
      <c r="H408">
        <v>8.5</v>
      </c>
      <c r="I408">
        <v>2.2000000000000002</v>
      </c>
      <c r="J408" s="8" t="s">
        <v>40</v>
      </c>
      <c r="K408">
        <v>0</v>
      </c>
      <c r="L408">
        <v>130000</v>
      </c>
      <c r="N408">
        <f>SUM(K408:M408)</f>
        <v>130000</v>
      </c>
      <c r="O408">
        <v>29.6</v>
      </c>
      <c r="S408" t="s">
        <v>594</v>
      </c>
      <c r="T408" t="s">
        <v>42</v>
      </c>
      <c r="U408" s="1" t="s">
        <v>813</v>
      </c>
      <c r="V408" t="s">
        <v>43</v>
      </c>
      <c r="W408" s="17" t="s">
        <v>719</v>
      </c>
      <c r="X408" s="19" t="s">
        <v>578</v>
      </c>
      <c r="Y408">
        <v>0</v>
      </c>
    </row>
    <row r="409" spans="1:25">
      <c r="A409" s="7" t="s">
        <v>36</v>
      </c>
      <c r="B409" t="s">
        <v>32</v>
      </c>
      <c r="C409" s="1">
        <v>2012</v>
      </c>
      <c r="D409" s="5">
        <v>2</v>
      </c>
      <c r="E409" s="21" t="s">
        <v>167</v>
      </c>
      <c r="G409">
        <v>25.75</v>
      </c>
      <c r="H409">
        <v>8.5</v>
      </c>
      <c r="I409">
        <v>2.2000000000000002</v>
      </c>
      <c r="J409" s="8" t="s">
        <v>40</v>
      </c>
      <c r="K409">
        <v>0</v>
      </c>
      <c r="L409">
        <v>125000</v>
      </c>
      <c r="M409">
        <v>5000</v>
      </c>
      <c r="N409">
        <f>SUM(K409:M409)</f>
        <v>130000</v>
      </c>
      <c r="O409">
        <v>26.7</v>
      </c>
      <c r="S409" t="s">
        <v>594</v>
      </c>
      <c r="T409" t="s">
        <v>42</v>
      </c>
      <c r="U409" s="1" t="s">
        <v>813</v>
      </c>
      <c r="V409" t="s">
        <v>43</v>
      </c>
      <c r="W409" s="17" t="s">
        <v>720</v>
      </c>
      <c r="X409" s="19" t="s">
        <v>578</v>
      </c>
      <c r="Y409">
        <v>0</v>
      </c>
    </row>
    <row r="410" spans="1:25">
      <c r="A410" s="7" t="s">
        <v>36</v>
      </c>
      <c r="B410" t="s">
        <v>32</v>
      </c>
      <c r="C410" s="1">
        <v>2013</v>
      </c>
      <c r="D410" s="5">
        <v>2</v>
      </c>
      <c r="E410" s="21" t="s">
        <v>204</v>
      </c>
      <c r="G410">
        <v>25.75</v>
      </c>
      <c r="H410">
        <v>8.5</v>
      </c>
      <c r="I410">
        <v>2.2000000000000002</v>
      </c>
      <c r="J410" s="8" t="s">
        <v>40</v>
      </c>
      <c r="K410">
        <v>110000</v>
      </c>
      <c r="L410">
        <v>5000</v>
      </c>
      <c r="N410">
        <f>SUM(K410:M410)</f>
        <v>115000</v>
      </c>
      <c r="O410">
        <v>27.9</v>
      </c>
      <c r="S410" t="s">
        <v>594</v>
      </c>
      <c r="T410" t="s">
        <v>42</v>
      </c>
      <c r="U410" s="1" t="s">
        <v>813</v>
      </c>
      <c r="V410" t="s">
        <v>43</v>
      </c>
      <c r="W410" s="17" t="s">
        <v>721</v>
      </c>
      <c r="X410" s="19" t="s">
        <v>578</v>
      </c>
      <c r="Y410">
        <v>0</v>
      </c>
    </row>
    <row r="411" spans="1:25">
      <c r="A411" s="7" t="s">
        <v>36</v>
      </c>
      <c r="B411" t="s">
        <v>32</v>
      </c>
      <c r="C411" s="1">
        <v>2014</v>
      </c>
      <c r="D411" s="5">
        <v>2</v>
      </c>
      <c r="E411" s="21" t="s">
        <v>242</v>
      </c>
      <c r="G411">
        <v>25.75</v>
      </c>
      <c r="H411">
        <v>8.5</v>
      </c>
      <c r="I411">
        <v>2.2000000000000002</v>
      </c>
      <c r="J411" s="8" t="s">
        <v>40</v>
      </c>
      <c r="K411">
        <v>0</v>
      </c>
      <c r="L411">
        <v>110000</v>
      </c>
      <c r="M411">
        <v>4000</v>
      </c>
      <c r="N411">
        <f>SUM(K411:M411)</f>
        <v>114000</v>
      </c>
      <c r="O411">
        <v>27.4</v>
      </c>
      <c r="S411" t="s">
        <v>594</v>
      </c>
      <c r="T411" t="s">
        <v>42</v>
      </c>
      <c r="U411" s="1" t="s">
        <v>813</v>
      </c>
      <c r="V411" t="s">
        <v>43</v>
      </c>
      <c r="W411" s="17" t="s">
        <v>722</v>
      </c>
      <c r="X411" s="19" t="s">
        <v>578</v>
      </c>
      <c r="Y411">
        <v>0</v>
      </c>
    </row>
    <row r="412" spans="1:25">
      <c r="A412" s="7" t="s">
        <v>36</v>
      </c>
      <c r="B412" t="s">
        <v>32</v>
      </c>
      <c r="C412" s="1">
        <v>2014</v>
      </c>
      <c r="D412" s="5">
        <v>2</v>
      </c>
      <c r="E412" s="21" t="s">
        <v>243</v>
      </c>
      <c r="G412">
        <v>25.75</v>
      </c>
      <c r="H412">
        <v>8.5</v>
      </c>
      <c r="I412">
        <v>2.2000000000000002</v>
      </c>
      <c r="J412" s="8" t="s">
        <v>40</v>
      </c>
      <c r="K412">
        <v>0</v>
      </c>
      <c r="L412">
        <v>100000</v>
      </c>
      <c r="M412">
        <v>0</v>
      </c>
      <c r="N412">
        <f>SUM(K412:M412)</f>
        <v>100000</v>
      </c>
      <c r="O412">
        <v>28.4</v>
      </c>
      <c r="S412" t="s">
        <v>594</v>
      </c>
      <c r="T412" t="s">
        <v>42</v>
      </c>
      <c r="U412" s="1" t="s">
        <v>813</v>
      </c>
      <c r="V412" t="s">
        <v>43</v>
      </c>
      <c r="W412" s="17" t="s">
        <v>723</v>
      </c>
      <c r="X412" s="19" t="s">
        <v>578</v>
      </c>
      <c r="Y412">
        <v>0</v>
      </c>
    </row>
    <row r="413" spans="1:25">
      <c r="A413" s="7" t="s">
        <v>36</v>
      </c>
      <c r="B413" t="s">
        <v>32</v>
      </c>
      <c r="C413" s="1">
        <v>2015</v>
      </c>
      <c r="D413" s="5">
        <v>2</v>
      </c>
      <c r="E413" s="21" t="s">
        <v>277</v>
      </c>
      <c r="G413">
        <v>25.75</v>
      </c>
      <c r="H413">
        <v>8.5</v>
      </c>
      <c r="I413">
        <v>2.2000000000000002</v>
      </c>
      <c r="J413" s="8" t="s">
        <v>40</v>
      </c>
      <c r="K413">
        <v>0</v>
      </c>
      <c r="L413">
        <v>100000</v>
      </c>
      <c r="M413">
        <v>2400</v>
      </c>
      <c r="N413">
        <f>SUM(K413:M413)</f>
        <v>102400</v>
      </c>
      <c r="O413">
        <v>27.4</v>
      </c>
      <c r="S413" t="s">
        <v>594</v>
      </c>
      <c r="T413" t="s">
        <v>42</v>
      </c>
      <c r="U413" s="1" t="s">
        <v>813</v>
      </c>
      <c r="V413" t="s">
        <v>43</v>
      </c>
      <c r="W413" s="17" t="s">
        <v>724</v>
      </c>
      <c r="X413" s="19" t="s">
        <v>578</v>
      </c>
      <c r="Y413">
        <v>0</v>
      </c>
    </row>
    <row r="414" spans="1:25" ht="18">
      <c r="A414" s="7" t="s">
        <v>36</v>
      </c>
      <c r="B414" t="s">
        <v>32</v>
      </c>
      <c r="C414" s="1">
        <v>2015</v>
      </c>
      <c r="D414" s="5">
        <v>2</v>
      </c>
      <c r="E414" s="21" t="s">
        <v>274</v>
      </c>
      <c r="G414">
        <v>25.75</v>
      </c>
      <c r="H414">
        <v>8.5</v>
      </c>
      <c r="I414">
        <v>2.2000000000000002</v>
      </c>
      <c r="J414" s="8" t="s">
        <v>40</v>
      </c>
      <c r="K414">
        <v>0</v>
      </c>
      <c r="L414">
        <v>100000</v>
      </c>
      <c r="M414">
        <v>2400</v>
      </c>
      <c r="N414">
        <f>SUM(K414:M414)</f>
        <v>102400</v>
      </c>
      <c r="O414">
        <v>27.7</v>
      </c>
      <c r="S414" t="s">
        <v>594</v>
      </c>
      <c r="T414" t="s">
        <v>42</v>
      </c>
      <c r="U414" s="1" t="s">
        <v>813</v>
      </c>
      <c r="V414" t="s">
        <v>43</v>
      </c>
      <c r="W414" s="17" t="s">
        <v>725</v>
      </c>
      <c r="X414" s="19" t="s">
        <v>578</v>
      </c>
      <c r="Y414">
        <v>0</v>
      </c>
    </row>
    <row r="415" spans="1:25">
      <c r="A415" s="7" t="s">
        <v>36</v>
      </c>
      <c r="B415" t="s">
        <v>32</v>
      </c>
      <c r="C415" s="1">
        <v>2016</v>
      </c>
      <c r="D415" s="5">
        <v>2</v>
      </c>
      <c r="E415" s="21" t="s">
        <v>304</v>
      </c>
      <c r="G415">
        <v>25.75</v>
      </c>
      <c r="H415">
        <v>8.5</v>
      </c>
      <c r="I415">
        <v>2.2000000000000002</v>
      </c>
      <c r="J415" s="8" t="s">
        <v>40</v>
      </c>
      <c r="K415">
        <v>0</v>
      </c>
      <c r="L415">
        <v>85000</v>
      </c>
      <c r="M415">
        <v>2400</v>
      </c>
      <c r="N415">
        <f>SUM(K415:M415)</f>
        <v>87400</v>
      </c>
      <c r="O415">
        <v>28.5</v>
      </c>
      <c r="S415" t="s">
        <v>594</v>
      </c>
      <c r="T415" t="s">
        <v>42</v>
      </c>
      <c r="U415" s="1" t="s">
        <v>813</v>
      </c>
      <c r="V415" t="s">
        <v>43</v>
      </c>
      <c r="W415" s="17" t="s">
        <v>726</v>
      </c>
      <c r="X415" s="19" t="s">
        <v>578</v>
      </c>
      <c r="Y415">
        <v>0</v>
      </c>
    </row>
    <row r="416" spans="1:25">
      <c r="A416" s="7" t="s">
        <v>36</v>
      </c>
      <c r="B416" t="s">
        <v>32</v>
      </c>
      <c r="C416" s="1">
        <v>2016</v>
      </c>
      <c r="D416" s="5">
        <v>2</v>
      </c>
      <c r="E416" s="21" t="s">
        <v>315</v>
      </c>
      <c r="G416">
        <v>25.75</v>
      </c>
      <c r="H416">
        <v>8.5</v>
      </c>
      <c r="I416">
        <v>2.2000000000000002</v>
      </c>
      <c r="J416" s="8" t="s">
        <v>40</v>
      </c>
      <c r="K416">
        <v>0</v>
      </c>
      <c r="L416">
        <v>80000</v>
      </c>
      <c r="M416">
        <v>2400</v>
      </c>
      <c r="N416">
        <f>SUM(K416:M416)</f>
        <v>82400</v>
      </c>
      <c r="O416">
        <v>28.4</v>
      </c>
      <c r="S416" t="s">
        <v>594</v>
      </c>
      <c r="T416" t="s">
        <v>42</v>
      </c>
      <c r="U416" s="1" t="s">
        <v>813</v>
      </c>
      <c r="V416" t="s">
        <v>43</v>
      </c>
      <c r="W416" s="17" t="s">
        <v>727</v>
      </c>
      <c r="X416" s="19" t="s">
        <v>578</v>
      </c>
      <c r="Y416">
        <v>0</v>
      </c>
    </row>
    <row r="417" spans="1:25">
      <c r="A417" s="7" t="s">
        <v>36</v>
      </c>
      <c r="B417" t="s">
        <v>32</v>
      </c>
      <c r="C417" s="1">
        <v>2017</v>
      </c>
      <c r="D417" s="5">
        <v>2</v>
      </c>
      <c r="E417" s="24" t="s">
        <v>348</v>
      </c>
      <c r="G417">
        <v>25.75</v>
      </c>
      <c r="H417">
        <v>8.5</v>
      </c>
      <c r="I417">
        <v>2.2000000000000002</v>
      </c>
      <c r="J417" s="8" t="s">
        <v>40</v>
      </c>
      <c r="K417">
        <v>0</v>
      </c>
      <c r="L417">
        <v>70500</v>
      </c>
      <c r="M417">
        <v>0</v>
      </c>
      <c r="N417">
        <f>SUM(K417:M417)</f>
        <v>70500</v>
      </c>
      <c r="O417">
        <v>26.5</v>
      </c>
      <c r="S417" t="s">
        <v>594</v>
      </c>
      <c r="T417" t="s">
        <v>42</v>
      </c>
      <c r="U417" s="1" t="s">
        <v>813</v>
      </c>
      <c r="V417" t="s">
        <v>43</v>
      </c>
      <c r="W417" s="17" t="s">
        <v>728</v>
      </c>
      <c r="X417" s="19" t="s">
        <v>578</v>
      </c>
      <c r="Y417">
        <v>0</v>
      </c>
    </row>
    <row r="418" spans="1:25">
      <c r="A418" s="7" t="s">
        <v>36</v>
      </c>
      <c r="B418" t="s">
        <v>32</v>
      </c>
      <c r="C418" s="1">
        <v>2017</v>
      </c>
      <c r="D418" s="5">
        <v>2</v>
      </c>
      <c r="E418" s="24" t="s">
        <v>349</v>
      </c>
      <c r="G418">
        <v>25.75</v>
      </c>
      <c r="H418">
        <v>8.5</v>
      </c>
      <c r="I418">
        <v>2.2000000000000002</v>
      </c>
      <c r="J418" s="8" t="s">
        <v>40</v>
      </c>
      <c r="K418">
        <v>0</v>
      </c>
      <c r="L418">
        <v>70500</v>
      </c>
      <c r="M418">
        <v>0</v>
      </c>
      <c r="N418">
        <f>SUM(K418:M418)</f>
        <v>70500</v>
      </c>
      <c r="O418">
        <v>28</v>
      </c>
      <c r="S418" t="s">
        <v>594</v>
      </c>
      <c r="T418" t="s">
        <v>42</v>
      </c>
      <c r="U418" s="1" t="s">
        <v>813</v>
      </c>
      <c r="V418" t="s">
        <v>43</v>
      </c>
      <c r="W418" s="17" t="s">
        <v>729</v>
      </c>
      <c r="X418" s="19" t="s">
        <v>578</v>
      </c>
      <c r="Y418">
        <v>0</v>
      </c>
    </row>
    <row r="419" spans="1:25">
      <c r="A419" s="7" t="s">
        <v>36</v>
      </c>
      <c r="B419" t="s">
        <v>32</v>
      </c>
      <c r="C419" s="1">
        <v>2018</v>
      </c>
      <c r="D419" s="5">
        <v>2</v>
      </c>
      <c r="E419" s="21" t="s">
        <v>378</v>
      </c>
      <c r="G419">
        <v>25.75</v>
      </c>
      <c r="H419">
        <v>8.5</v>
      </c>
      <c r="I419">
        <v>2.2000000000000002</v>
      </c>
      <c r="J419" s="8" t="s">
        <v>40</v>
      </c>
      <c r="K419">
        <v>0</v>
      </c>
      <c r="L419">
        <v>60500</v>
      </c>
      <c r="M419">
        <v>0</v>
      </c>
      <c r="N419">
        <f>SUM(K419:M419)</f>
        <v>60500</v>
      </c>
      <c r="O419">
        <v>29.3</v>
      </c>
      <c r="S419" t="s">
        <v>594</v>
      </c>
      <c r="T419" t="s">
        <v>42</v>
      </c>
      <c r="U419" s="1" t="s">
        <v>813</v>
      </c>
      <c r="V419" t="s">
        <v>43</v>
      </c>
      <c r="W419" s="17" t="s">
        <v>730</v>
      </c>
      <c r="X419" s="19" t="s">
        <v>578</v>
      </c>
      <c r="Y419">
        <v>0</v>
      </c>
    </row>
    <row r="420" spans="1:25">
      <c r="A420" s="7" t="s">
        <v>36</v>
      </c>
      <c r="B420" t="s">
        <v>32</v>
      </c>
      <c r="C420" s="1">
        <v>2018</v>
      </c>
      <c r="D420" s="5">
        <v>2</v>
      </c>
      <c r="E420" s="21" t="s">
        <v>379</v>
      </c>
      <c r="G420">
        <v>25.75</v>
      </c>
      <c r="H420">
        <v>8.5</v>
      </c>
      <c r="I420">
        <v>2.2000000000000002</v>
      </c>
      <c r="J420" s="8" t="s">
        <v>40</v>
      </c>
      <c r="K420">
        <v>0</v>
      </c>
      <c r="L420">
        <v>60500</v>
      </c>
      <c r="M420">
        <v>0</v>
      </c>
      <c r="N420">
        <f>SUM(K420:M420)</f>
        <v>60500</v>
      </c>
      <c r="O420">
        <v>29.3</v>
      </c>
      <c r="S420" t="s">
        <v>594</v>
      </c>
      <c r="T420" t="s">
        <v>42</v>
      </c>
      <c r="U420" s="1" t="s">
        <v>813</v>
      </c>
      <c r="V420" t="s">
        <v>43</v>
      </c>
      <c r="W420" s="17" t="s">
        <v>731</v>
      </c>
      <c r="X420" s="19" t="s">
        <v>578</v>
      </c>
      <c r="Y420">
        <v>0</v>
      </c>
    </row>
    <row r="421" spans="1:25">
      <c r="A421" s="7" t="s">
        <v>36</v>
      </c>
      <c r="B421" t="s">
        <v>32</v>
      </c>
      <c r="C421" s="1">
        <v>2019</v>
      </c>
      <c r="D421" s="5">
        <v>2</v>
      </c>
      <c r="E421" s="21" t="s">
        <v>804</v>
      </c>
      <c r="G421">
        <v>25.75</v>
      </c>
      <c r="H421">
        <v>8.5</v>
      </c>
      <c r="I421">
        <v>2.2000000000000002</v>
      </c>
      <c r="J421" s="8" t="s">
        <v>40</v>
      </c>
      <c r="K421">
        <v>0</v>
      </c>
      <c r="T421" t="s">
        <v>42</v>
      </c>
      <c r="U421" s="1" t="s">
        <v>813</v>
      </c>
      <c r="V421" t="s">
        <v>43</v>
      </c>
      <c r="X421" s="19" t="s">
        <v>578</v>
      </c>
      <c r="Y421">
        <v>0</v>
      </c>
    </row>
    <row r="422" spans="1:25">
      <c r="A422" s="7" t="s">
        <v>36</v>
      </c>
      <c r="B422" t="s">
        <v>32</v>
      </c>
      <c r="C422" s="1">
        <v>2019</v>
      </c>
      <c r="D422" s="5">
        <v>2</v>
      </c>
      <c r="E422" s="21" t="s">
        <v>474</v>
      </c>
      <c r="G422">
        <v>25.75</v>
      </c>
      <c r="H422">
        <v>8.5</v>
      </c>
      <c r="I422">
        <v>2.2000000000000002</v>
      </c>
      <c r="J422" s="8" t="s">
        <v>40</v>
      </c>
      <c r="K422">
        <v>0</v>
      </c>
      <c r="T422" t="s">
        <v>42</v>
      </c>
      <c r="U422" s="1" t="s">
        <v>813</v>
      </c>
      <c r="V422" t="s">
        <v>43</v>
      </c>
      <c r="X422" s="19" t="s">
        <v>578</v>
      </c>
      <c r="Y422">
        <v>0</v>
      </c>
    </row>
    <row r="423" spans="1:25">
      <c r="A423" s="7" t="s">
        <v>114</v>
      </c>
      <c r="B423" t="s">
        <v>32</v>
      </c>
      <c r="C423" s="1">
        <v>2009</v>
      </c>
      <c r="D423" s="5">
        <v>2</v>
      </c>
      <c r="E423" s="21" t="s">
        <v>111</v>
      </c>
      <c r="G423">
        <v>25.75</v>
      </c>
      <c r="H423">
        <v>8.5</v>
      </c>
      <c r="I423">
        <v>2.2000000000000002</v>
      </c>
      <c r="J423" s="8" t="s">
        <v>40</v>
      </c>
      <c r="K423">
        <v>2493000</v>
      </c>
      <c r="L423">
        <v>700000</v>
      </c>
      <c r="N423">
        <f>SUM(K423:M423)</f>
        <v>3193000</v>
      </c>
      <c r="O423">
        <v>3.1</v>
      </c>
      <c r="S423" t="s">
        <v>732</v>
      </c>
      <c r="T423" t="s">
        <v>42</v>
      </c>
      <c r="U423" s="1" t="s">
        <v>825</v>
      </c>
      <c r="V423" t="s">
        <v>43</v>
      </c>
      <c r="W423" s="17" t="s">
        <v>423</v>
      </c>
      <c r="X423" s="19" t="s">
        <v>578</v>
      </c>
      <c r="Y423">
        <v>0</v>
      </c>
    </row>
    <row r="424" spans="1:25" ht="15.6" customHeight="1">
      <c r="A424" s="7" t="s">
        <v>114</v>
      </c>
      <c r="B424" t="s">
        <v>32</v>
      </c>
      <c r="C424" s="1">
        <v>2009</v>
      </c>
      <c r="D424" s="5">
        <v>2</v>
      </c>
      <c r="E424" s="21" t="s">
        <v>133</v>
      </c>
      <c r="G424">
        <v>25.75</v>
      </c>
      <c r="H424">
        <v>8.5</v>
      </c>
      <c r="I424">
        <v>2.2000000000000002</v>
      </c>
      <c r="J424" s="8" t="s">
        <v>40</v>
      </c>
      <c r="K424">
        <v>993000</v>
      </c>
      <c r="L424">
        <v>7000</v>
      </c>
      <c r="N424">
        <f>SUM(K424:M424)</f>
        <v>1000000</v>
      </c>
      <c r="O424">
        <v>3.5</v>
      </c>
      <c r="S424" t="s">
        <v>732</v>
      </c>
      <c r="T424" t="s">
        <v>42</v>
      </c>
      <c r="U424" s="1" t="s">
        <v>825</v>
      </c>
      <c r="V424" t="s">
        <v>43</v>
      </c>
      <c r="W424" s="17" t="s">
        <v>733</v>
      </c>
      <c r="X424" s="19" t="s">
        <v>578</v>
      </c>
      <c r="Y424">
        <v>0</v>
      </c>
    </row>
    <row r="425" spans="1:25" ht="19.8" customHeight="1">
      <c r="A425" s="7" t="s">
        <v>114</v>
      </c>
      <c r="B425" t="s">
        <v>32</v>
      </c>
      <c r="C425" s="1">
        <v>2011</v>
      </c>
      <c r="D425" s="5">
        <v>2</v>
      </c>
      <c r="E425" s="21" t="s">
        <v>157</v>
      </c>
      <c r="G425">
        <v>25.75</v>
      </c>
      <c r="H425">
        <v>8.5</v>
      </c>
      <c r="I425">
        <v>2.2000000000000002</v>
      </c>
      <c r="J425" s="8" t="s">
        <v>40</v>
      </c>
      <c r="K425">
        <v>981000</v>
      </c>
      <c r="L425">
        <v>19000</v>
      </c>
      <c r="N425">
        <f>SUM(K425:M425)</f>
        <v>1000000</v>
      </c>
      <c r="O425">
        <v>3.3</v>
      </c>
      <c r="S425" t="s">
        <v>732</v>
      </c>
      <c r="T425" t="s">
        <v>42</v>
      </c>
      <c r="U425" s="1" t="s">
        <v>825</v>
      </c>
      <c r="V425" t="s">
        <v>43</v>
      </c>
      <c r="W425" s="17" t="s">
        <v>734</v>
      </c>
      <c r="X425" s="19" t="s">
        <v>578</v>
      </c>
      <c r="Y425">
        <v>0</v>
      </c>
    </row>
    <row r="426" spans="1:25">
      <c r="A426" s="7" t="s">
        <v>114</v>
      </c>
      <c r="B426" t="s">
        <v>32</v>
      </c>
      <c r="C426" s="1">
        <v>2012</v>
      </c>
      <c r="D426" s="5">
        <v>2</v>
      </c>
      <c r="E426" s="21" t="s">
        <v>167</v>
      </c>
      <c r="G426">
        <v>25.75</v>
      </c>
      <c r="H426">
        <v>8.5</v>
      </c>
      <c r="I426">
        <v>2.2000000000000002</v>
      </c>
      <c r="J426" s="8" t="s">
        <v>40</v>
      </c>
      <c r="K426">
        <v>987000</v>
      </c>
      <c r="L426">
        <v>13000</v>
      </c>
      <c r="N426">
        <f>SUM(K426:M426)</f>
        <v>1000000</v>
      </c>
      <c r="O426">
        <v>3.1</v>
      </c>
      <c r="S426" t="s">
        <v>732</v>
      </c>
      <c r="T426" t="s">
        <v>42</v>
      </c>
      <c r="U426" s="1" t="s">
        <v>825</v>
      </c>
      <c r="V426" t="s">
        <v>43</v>
      </c>
      <c r="W426" s="17" t="s">
        <v>735</v>
      </c>
      <c r="X426" s="19" t="s">
        <v>578</v>
      </c>
      <c r="Y426">
        <v>0</v>
      </c>
    </row>
    <row r="427" spans="1:25">
      <c r="A427" s="7" t="s">
        <v>114</v>
      </c>
      <c r="B427" t="s">
        <v>32</v>
      </c>
      <c r="C427" s="1">
        <v>2013</v>
      </c>
      <c r="D427" s="5">
        <v>2</v>
      </c>
      <c r="E427" s="21" t="s">
        <v>205</v>
      </c>
      <c r="G427">
        <v>25.75</v>
      </c>
      <c r="H427">
        <v>8.5</v>
      </c>
      <c r="I427">
        <v>2.2000000000000002</v>
      </c>
      <c r="J427" s="8" t="s">
        <v>40</v>
      </c>
      <c r="K427">
        <v>978700</v>
      </c>
      <c r="L427">
        <v>11000</v>
      </c>
      <c r="M427">
        <v>10300</v>
      </c>
      <c r="N427">
        <f>SUM(K427:M427)</f>
        <v>1000000</v>
      </c>
      <c r="O427">
        <v>3.4</v>
      </c>
      <c r="S427" t="s">
        <v>732</v>
      </c>
      <c r="T427" t="s">
        <v>42</v>
      </c>
      <c r="U427" s="1" t="s">
        <v>825</v>
      </c>
      <c r="V427" t="s">
        <v>43</v>
      </c>
      <c r="W427" s="17" t="s">
        <v>736</v>
      </c>
      <c r="X427" s="19" t="s">
        <v>578</v>
      </c>
      <c r="Y427">
        <v>0</v>
      </c>
    </row>
    <row r="428" spans="1:25">
      <c r="A428" s="7" t="s">
        <v>114</v>
      </c>
      <c r="B428" t="s">
        <v>32</v>
      </c>
      <c r="C428" s="1">
        <v>2014</v>
      </c>
      <c r="D428" s="5">
        <v>2</v>
      </c>
      <c r="E428" s="21" t="s">
        <v>244</v>
      </c>
      <c r="G428">
        <v>25.75</v>
      </c>
      <c r="H428">
        <v>8.5</v>
      </c>
      <c r="I428">
        <v>2.2000000000000002</v>
      </c>
      <c r="J428" s="8" t="s">
        <v>40</v>
      </c>
      <c r="K428">
        <v>989000</v>
      </c>
      <c r="L428">
        <v>11000</v>
      </c>
      <c r="M428">
        <v>0</v>
      </c>
      <c r="N428">
        <f>SUM(K428:M428)</f>
        <v>1000000</v>
      </c>
      <c r="O428">
        <v>3</v>
      </c>
      <c r="S428" t="s">
        <v>732</v>
      </c>
      <c r="T428" t="s">
        <v>42</v>
      </c>
      <c r="U428" s="1" t="s">
        <v>825</v>
      </c>
      <c r="V428" t="s">
        <v>43</v>
      </c>
      <c r="W428" s="17" t="s">
        <v>737</v>
      </c>
      <c r="X428" s="19" t="s">
        <v>578</v>
      </c>
      <c r="Y428">
        <v>0</v>
      </c>
    </row>
    <row r="429" spans="1:25">
      <c r="A429" s="7" t="s">
        <v>114</v>
      </c>
      <c r="B429" t="s">
        <v>32</v>
      </c>
      <c r="C429" s="1">
        <v>2015</v>
      </c>
      <c r="D429" s="5">
        <v>2</v>
      </c>
      <c r="E429" s="21" t="s">
        <v>262</v>
      </c>
      <c r="G429">
        <v>25.75</v>
      </c>
      <c r="H429">
        <v>8.5</v>
      </c>
      <c r="I429">
        <v>2.2000000000000002</v>
      </c>
      <c r="J429" s="8" t="s">
        <v>40</v>
      </c>
      <c r="K429">
        <v>994000</v>
      </c>
      <c r="L429">
        <v>6000</v>
      </c>
      <c r="M429">
        <v>0</v>
      </c>
      <c r="N429">
        <f>SUM(K429:M429)</f>
        <v>1000000</v>
      </c>
      <c r="O429">
        <v>3</v>
      </c>
      <c r="S429" t="s">
        <v>732</v>
      </c>
      <c r="T429" t="s">
        <v>42</v>
      </c>
      <c r="U429" s="1" t="s">
        <v>825</v>
      </c>
      <c r="V429" t="s">
        <v>43</v>
      </c>
      <c r="W429" s="17" t="s">
        <v>738</v>
      </c>
      <c r="X429" s="19" t="s">
        <v>578</v>
      </c>
      <c r="Y429">
        <v>0</v>
      </c>
    </row>
    <row r="430" spans="1:25">
      <c r="A430" s="7" t="s">
        <v>114</v>
      </c>
      <c r="B430" t="s">
        <v>32</v>
      </c>
      <c r="C430" s="1">
        <v>2015</v>
      </c>
      <c r="D430" s="5">
        <v>2</v>
      </c>
      <c r="E430" s="21" t="s">
        <v>289</v>
      </c>
      <c r="G430">
        <v>25.75</v>
      </c>
      <c r="H430">
        <v>8.5</v>
      </c>
      <c r="I430">
        <v>2.2000000000000002</v>
      </c>
      <c r="J430" s="8" t="s">
        <v>40</v>
      </c>
      <c r="K430">
        <v>990500</v>
      </c>
      <c r="L430">
        <v>9500</v>
      </c>
      <c r="M430">
        <v>0</v>
      </c>
      <c r="N430">
        <f>SUM(K430:M430)</f>
        <v>1000000</v>
      </c>
      <c r="O430">
        <v>3</v>
      </c>
      <c r="S430" t="s">
        <v>732</v>
      </c>
      <c r="T430" t="s">
        <v>42</v>
      </c>
      <c r="U430" s="1" t="s">
        <v>825</v>
      </c>
      <c r="V430" t="s">
        <v>43</v>
      </c>
      <c r="W430" s="17" t="s">
        <v>739</v>
      </c>
      <c r="X430" s="19" t="s">
        <v>578</v>
      </c>
      <c r="Y430">
        <v>0</v>
      </c>
    </row>
    <row r="431" spans="1:25">
      <c r="A431" s="7" t="s">
        <v>114</v>
      </c>
      <c r="B431" t="s">
        <v>32</v>
      </c>
      <c r="C431" s="1">
        <v>2016</v>
      </c>
      <c r="D431" s="5">
        <v>2</v>
      </c>
      <c r="E431" s="21" t="s">
        <v>316</v>
      </c>
      <c r="G431">
        <v>25.75</v>
      </c>
      <c r="H431">
        <v>8.5</v>
      </c>
      <c r="I431">
        <v>2.2000000000000002</v>
      </c>
      <c r="J431" s="8" t="s">
        <v>40</v>
      </c>
      <c r="K431">
        <v>990500</v>
      </c>
      <c r="L431">
        <v>8500</v>
      </c>
      <c r="M431">
        <v>1000</v>
      </c>
      <c r="N431">
        <f>SUM(K431:M431)</f>
        <v>1000000</v>
      </c>
      <c r="O431">
        <v>3</v>
      </c>
      <c r="S431" t="s">
        <v>732</v>
      </c>
      <c r="T431" t="s">
        <v>42</v>
      </c>
      <c r="U431" s="1" t="s">
        <v>825</v>
      </c>
      <c r="V431" t="s">
        <v>43</v>
      </c>
      <c r="W431" s="17" t="s">
        <v>740</v>
      </c>
      <c r="X431" s="19" t="s">
        <v>578</v>
      </c>
      <c r="Y431">
        <v>0</v>
      </c>
    </row>
    <row r="432" spans="1:25">
      <c r="A432" s="7" t="s">
        <v>114</v>
      </c>
      <c r="B432" t="s">
        <v>32</v>
      </c>
      <c r="C432" s="1">
        <v>2017</v>
      </c>
      <c r="D432" s="5">
        <v>2</v>
      </c>
      <c r="E432" s="24" t="s">
        <v>350</v>
      </c>
      <c r="G432">
        <v>25.75</v>
      </c>
      <c r="H432">
        <v>8.5</v>
      </c>
      <c r="I432">
        <v>2.2000000000000002</v>
      </c>
      <c r="J432" s="8" t="s">
        <v>40</v>
      </c>
      <c r="K432">
        <v>991500</v>
      </c>
      <c r="L432">
        <v>7000</v>
      </c>
      <c r="M432">
        <v>1500</v>
      </c>
      <c r="N432">
        <f>SUM(K432:M432)</f>
        <v>1000000</v>
      </c>
      <c r="O432">
        <v>2.8</v>
      </c>
      <c r="S432" t="s">
        <v>732</v>
      </c>
      <c r="T432" t="s">
        <v>42</v>
      </c>
      <c r="U432" s="1" t="s">
        <v>825</v>
      </c>
      <c r="V432" t="s">
        <v>43</v>
      </c>
      <c r="W432" s="17" t="s">
        <v>741</v>
      </c>
      <c r="X432" s="19" t="s">
        <v>578</v>
      </c>
      <c r="Y432">
        <v>0</v>
      </c>
    </row>
    <row r="433" spans="1:25">
      <c r="A433" s="7" t="s">
        <v>114</v>
      </c>
      <c r="B433" t="s">
        <v>32</v>
      </c>
      <c r="C433" s="1">
        <v>2018</v>
      </c>
      <c r="D433" s="5">
        <v>2</v>
      </c>
      <c r="E433" s="21" t="s">
        <v>380</v>
      </c>
      <c r="G433">
        <v>25.75</v>
      </c>
      <c r="H433">
        <v>8.5</v>
      </c>
      <c r="I433">
        <v>2.2000000000000002</v>
      </c>
      <c r="J433" s="8" t="s">
        <v>40</v>
      </c>
      <c r="K433">
        <v>1000000</v>
      </c>
      <c r="L433">
        <v>0</v>
      </c>
      <c r="M433">
        <v>0</v>
      </c>
      <c r="N433">
        <f>SUM(K433:M433)</f>
        <v>1000000</v>
      </c>
      <c r="O433">
        <v>28.3</v>
      </c>
      <c r="S433" t="s">
        <v>732</v>
      </c>
      <c r="T433" t="s">
        <v>42</v>
      </c>
      <c r="U433" s="1" t="s">
        <v>825</v>
      </c>
      <c r="V433" t="s">
        <v>43</v>
      </c>
      <c r="W433" s="17" t="s">
        <v>742</v>
      </c>
      <c r="X433" s="19" t="s">
        <v>578</v>
      </c>
      <c r="Y433">
        <v>0</v>
      </c>
    </row>
    <row r="434" spans="1:25">
      <c r="A434" s="7" t="s">
        <v>114</v>
      </c>
      <c r="B434" t="s">
        <v>32</v>
      </c>
      <c r="C434" s="1">
        <v>2019</v>
      </c>
      <c r="D434" s="5">
        <v>2</v>
      </c>
      <c r="E434" s="21" t="s">
        <v>482</v>
      </c>
      <c r="G434">
        <v>25.75</v>
      </c>
      <c r="H434">
        <v>8.5</v>
      </c>
      <c r="I434">
        <v>2.2000000000000002</v>
      </c>
      <c r="J434" s="8" t="s">
        <v>40</v>
      </c>
      <c r="K434">
        <v>0</v>
      </c>
      <c r="T434" t="s">
        <v>42</v>
      </c>
      <c r="U434" s="1" t="s">
        <v>825</v>
      </c>
      <c r="V434" t="s">
        <v>43</v>
      </c>
      <c r="X434" s="19" t="s">
        <v>578</v>
      </c>
      <c r="Y434">
        <v>0</v>
      </c>
    </row>
    <row r="435" spans="1:25">
      <c r="A435" s="7" t="s">
        <v>75</v>
      </c>
      <c r="B435" t="s">
        <v>32</v>
      </c>
      <c r="C435" s="1">
        <v>2007</v>
      </c>
      <c r="D435" s="5">
        <v>2</v>
      </c>
      <c r="E435" s="21" t="s">
        <v>71</v>
      </c>
      <c r="G435">
        <v>25.75</v>
      </c>
      <c r="H435">
        <v>8.5</v>
      </c>
      <c r="I435">
        <v>2.2000000000000002</v>
      </c>
      <c r="J435" s="8" t="s">
        <v>40</v>
      </c>
      <c r="K435">
        <v>399010</v>
      </c>
      <c r="L435">
        <v>990</v>
      </c>
      <c r="N435">
        <f>SUM(K435:M435)</f>
        <v>400000</v>
      </c>
      <c r="O435">
        <v>23</v>
      </c>
      <c r="S435" t="s">
        <v>569</v>
      </c>
      <c r="T435" t="s">
        <v>42</v>
      </c>
      <c r="U435" s="1" t="s">
        <v>826</v>
      </c>
      <c r="V435" t="s">
        <v>43</v>
      </c>
      <c r="W435" s="17" t="s">
        <v>422</v>
      </c>
      <c r="X435" s="19" t="s">
        <v>578</v>
      </c>
      <c r="Y435">
        <v>0</v>
      </c>
    </row>
    <row r="436" spans="1:25">
      <c r="A436" s="7" t="s">
        <v>75</v>
      </c>
      <c r="B436" t="s">
        <v>32</v>
      </c>
      <c r="C436" s="1">
        <v>2008</v>
      </c>
      <c r="D436" s="5">
        <v>2</v>
      </c>
      <c r="E436" s="21" t="s">
        <v>108</v>
      </c>
      <c r="G436">
        <v>25.75</v>
      </c>
      <c r="H436">
        <v>8.5</v>
      </c>
      <c r="I436">
        <v>2.2000000000000002</v>
      </c>
      <c r="J436" s="8" t="s">
        <v>40</v>
      </c>
      <c r="K436">
        <v>950000</v>
      </c>
      <c r="L436">
        <v>10000</v>
      </c>
      <c r="M436">
        <v>40000</v>
      </c>
      <c r="N436">
        <f>SUM(K436:M436)</f>
        <v>1000000</v>
      </c>
      <c r="O436">
        <v>3.6</v>
      </c>
      <c r="S436" t="s">
        <v>501</v>
      </c>
      <c r="T436" t="s">
        <v>42</v>
      </c>
      <c r="U436" s="1" t="s">
        <v>826</v>
      </c>
      <c r="V436" t="s">
        <v>43</v>
      </c>
      <c r="W436" s="17" t="s">
        <v>743</v>
      </c>
      <c r="X436" s="19" t="s">
        <v>578</v>
      </c>
      <c r="Y436">
        <v>0</v>
      </c>
    </row>
    <row r="437" spans="1:25">
      <c r="A437" s="7" t="s">
        <v>75</v>
      </c>
      <c r="B437" t="s">
        <v>32</v>
      </c>
      <c r="C437" s="1">
        <v>2009</v>
      </c>
      <c r="D437" s="5">
        <v>2</v>
      </c>
      <c r="E437" s="21" t="s">
        <v>111</v>
      </c>
      <c r="G437">
        <v>25.75</v>
      </c>
      <c r="H437">
        <v>8.5</v>
      </c>
      <c r="I437">
        <v>2.2000000000000002</v>
      </c>
      <c r="J437" s="8" t="s">
        <v>40</v>
      </c>
      <c r="K437">
        <v>1000000</v>
      </c>
      <c r="N437">
        <f>SUM(K437:M437)</f>
        <v>1000000</v>
      </c>
      <c r="O437">
        <v>3.7</v>
      </c>
      <c r="S437" t="s">
        <v>569</v>
      </c>
      <c r="T437" t="s">
        <v>42</v>
      </c>
      <c r="U437" s="1" t="s">
        <v>826</v>
      </c>
      <c r="V437" t="s">
        <v>43</v>
      </c>
      <c r="W437" s="17" t="s">
        <v>423</v>
      </c>
      <c r="X437" s="19" t="s">
        <v>578</v>
      </c>
      <c r="Y437">
        <v>0</v>
      </c>
    </row>
    <row r="438" spans="1:25">
      <c r="A438" s="7" t="s">
        <v>75</v>
      </c>
      <c r="B438" t="s">
        <v>32</v>
      </c>
      <c r="C438" s="1">
        <v>2010</v>
      </c>
      <c r="D438" s="5">
        <v>2</v>
      </c>
      <c r="E438" s="21" t="s">
        <v>143</v>
      </c>
      <c r="G438">
        <v>25.75</v>
      </c>
      <c r="H438">
        <v>8.5</v>
      </c>
      <c r="I438">
        <v>2.2000000000000002</v>
      </c>
      <c r="J438" s="8" t="s">
        <v>40</v>
      </c>
      <c r="K438">
        <v>910000</v>
      </c>
      <c r="L438">
        <v>70000</v>
      </c>
      <c r="M438">
        <v>20000</v>
      </c>
      <c r="N438">
        <f>SUM(K438:M438)</f>
        <v>1000000</v>
      </c>
      <c r="O438">
        <v>3.6</v>
      </c>
      <c r="S438" t="s">
        <v>569</v>
      </c>
      <c r="T438" t="s">
        <v>42</v>
      </c>
      <c r="U438" s="1" t="s">
        <v>826</v>
      </c>
      <c r="V438" t="s">
        <v>43</v>
      </c>
      <c r="W438" s="17" t="s">
        <v>744</v>
      </c>
      <c r="X438" s="19" t="s">
        <v>578</v>
      </c>
      <c r="Y438">
        <v>0</v>
      </c>
    </row>
    <row r="439" spans="1:25">
      <c r="A439" s="7" t="s">
        <v>75</v>
      </c>
      <c r="B439" t="s">
        <v>32</v>
      </c>
      <c r="C439" s="1">
        <v>2011</v>
      </c>
      <c r="D439" s="5">
        <v>2</v>
      </c>
      <c r="E439" s="21" t="s">
        <v>158</v>
      </c>
      <c r="G439">
        <v>25.75</v>
      </c>
      <c r="H439">
        <v>8.5</v>
      </c>
      <c r="I439">
        <v>2.2000000000000002</v>
      </c>
      <c r="J439" s="8" t="s">
        <v>40</v>
      </c>
      <c r="K439">
        <v>981084</v>
      </c>
      <c r="L439">
        <v>15000</v>
      </c>
      <c r="M439">
        <v>14000</v>
      </c>
      <c r="N439">
        <f>SUM(K439:M439)</f>
        <v>1010084</v>
      </c>
      <c r="O439">
        <v>3.6</v>
      </c>
      <c r="S439" t="s">
        <v>569</v>
      </c>
      <c r="T439" t="s">
        <v>42</v>
      </c>
      <c r="U439" s="1" t="s">
        <v>826</v>
      </c>
      <c r="V439" t="s">
        <v>43</v>
      </c>
      <c r="W439" s="17" t="s">
        <v>745</v>
      </c>
      <c r="X439" s="19" t="s">
        <v>578</v>
      </c>
      <c r="Y439">
        <v>0</v>
      </c>
    </row>
    <row r="440" spans="1:25">
      <c r="A440" s="7" t="s">
        <v>75</v>
      </c>
      <c r="B440" t="s">
        <v>32</v>
      </c>
      <c r="C440" s="1">
        <v>2012</v>
      </c>
      <c r="D440" s="5">
        <v>2</v>
      </c>
      <c r="E440" s="21" t="s">
        <v>167</v>
      </c>
      <c r="G440">
        <v>25.75</v>
      </c>
      <c r="H440">
        <v>8.5</v>
      </c>
      <c r="I440">
        <v>2.2000000000000002</v>
      </c>
      <c r="J440" s="8" t="s">
        <v>40</v>
      </c>
      <c r="K440">
        <v>971000</v>
      </c>
      <c r="L440">
        <v>15000</v>
      </c>
      <c r="M440">
        <v>14000</v>
      </c>
      <c r="N440">
        <f>SUM(K440:M440)</f>
        <v>1000000</v>
      </c>
      <c r="O440">
        <v>3.3</v>
      </c>
      <c r="S440" t="s">
        <v>732</v>
      </c>
      <c r="T440" t="s">
        <v>42</v>
      </c>
      <c r="U440" s="1" t="s">
        <v>826</v>
      </c>
      <c r="V440" t="s">
        <v>43</v>
      </c>
      <c r="W440" s="17" t="s">
        <v>746</v>
      </c>
      <c r="X440" s="19" t="s">
        <v>578</v>
      </c>
      <c r="Y440">
        <v>0</v>
      </c>
    </row>
    <row r="441" spans="1:25">
      <c r="A441" s="7" t="s">
        <v>75</v>
      </c>
      <c r="B441" t="s">
        <v>32</v>
      </c>
      <c r="C441" s="1">
        <v>2013</v>
      </c>
      <c r="D441" s="5">
        <v>2</v>
      </c>
      <c r="E441" s="21" t="s">
        <v>206</v>
      </c>
      <c r="G441">
        <v>25.75</v>
      </c>
      <c r="H441">
        <v>8.5</v>
      </c>
      <c r="I441">
        <v>2.2000000000000002</v>
      </c>
      <c r="J441" s="8" t="s">
        <v>40</v>
      </c>
      <c r="K441">
        <v>975000</v>
      </c>
      <c r="L441">
        <v>15000</v>
      </c>
      <c r="M441">
        <v>10000</v>
      </c>
      <c r="N441">
        <f>SUM(K441:M441)</f>
        <v>1000000</v>
      </c>
      <c r="O441">
        <v>3.6</v>
      </c>
      <c r="S441" t="s">
        <v>732</v>
      </c>
      <c r="T441" t="s">
        <v>42</v>
      </c>
      <c r="U441" s="1" t="s">
        <v>826</v>
      </c>
      <c r="V441" t="s">
        <v>43</v>
      </c>
      <c r="W441" s="17" t="s">
        <v>747</v>
      </c>
      <c r="X441" s="19" t="s">
        <v>578</v>
      </c>
      <c r="Y441">
        <v>0</v>
      </c>
    </row>
    <row r="442" spans="1:25">
      <c r="A442" s="7" t="s">
        <v>75</v>
      </c>
      <c r="B442" t="s">
        <v>32</v>
      </c>
      <c r="C442" s="1">
        <v>2014</v>
      </c>
      <c r="D442" s="5">
        <v>2</v>
      </c>
      <c r="E442" s="21" t="s">
        <v>245</v>
      </c>
      <c r="G442">
        <v>25.75</v>
      </c>
      <c r="H442">
        <v>8.5</v>
      </c>
      <c r="I442">
        <v>2.2000000000000002</v>
      </c>
      <c r="J442" s="8" t="s">
        <v>40</v>
      </c>
      <c r="K442">
        <v>978500</v>
      </c>
      <c r="L442">
        <v>15000</v>
      </c>
      <c r="M442">
        <v>6500</v>
      </c>
      <c r="N442">
        <f>SUM(K442:M442)</f>
        <v>1000000</v>
      </c>
      <c r="O442">
        <v>3.2</v>
      </c>
      <c r="S442" t="s">
        <v>501</v>
      </c>
      <c r="T442" t="s">
        <v>42</v>
      </c>
      <c r="U442" s="1" t="s">
        <v>826</v>
      </c>
      <c r="V442" t="s">
        <v>43</v>
      </c>
      <c r="W442" s="17" t="s">
        <v>748</v>
      </c>
      <c r="X442" s="19" t="s">
        <v>578</v>
      </c>
      <c r="Y442">
        <v>0</v>
      </c>
    </row>
    <row r="443" spans="1:25">
      <c r="A443" s="7" t="s">
        <v>75</v>
      </c>
      <c r="B443" t="s">
        <v>32</v>
      </c>
      <c r="C443" s="1">
        <v>2015</v>
      </c>
      <c r="D443" s="5">
        <v>2</v>
      </c>
      <c r="E443" s="21" t="s">
        <v>262</v>
      </c>
      <c r="G443">
        <v>25.75</v>
      </c>
      <c r="H443">
        <v>8.5</v>
      </c>
      <c r="I443">
        <v>2.2000000000000002</v>
      </c>
      <c r="J443" s="8" t="s">
        <v>40</v>
      </c>
      <c r="K443">
        <v>1000000</v>
      </c>
      <c r="L443">
        <v>0</v>
      </c>
      <c r="M443">
        <v>0</v>
      </c>
      <c r="N443">
        <f>SUM(K443:M443)</f>
        <v>1000000</v>
      </c>
      <c r="O443">
        <v>3.2</v>
      </c>
      <c r="S443" t="s">
        <v>594</v>
      </c>
      <c r="T443" t="s">
        <v>42</v>
      </c>
      <c r="U443" s="1" t="s">
        <v>826</v>
      </c>
      <c r="V443" t="s">
        <v>43</v>
      </c>
      <c r="W443" s="17" t="s">
        <v>749</v>
      </c>
      <c r="X443" s="19" t="s">
        <v>578</v>
      </c>
      <c r="Y443">
        <v>0</v>
      </c>
    </row>
    <row r="444" spans="1:25">
      <c r="A444" s="7" t="s">
        <v>75</v>
      </c>
      <c r="B444" t="s">
        <v>32</v>
      </c>
      <c r="C444" s="1">
        <v>2015</v>
      </c>
      <c r="D444" s="5">
        <v>2</v>
      </c>
      <c r="E444" s="21" t="s">
        <v>290</v>
      </c>
      <c r="G444">
        <v>25.75</v>
      </c>
      <c r="H444">
        <v>8.5</v>
      </c>
      <c r="I444">
        <v>2.2000000000000002</v>
      </c>
      <c r="J444" s="8" t="s">
        <v>40</v>
      </c>
      <c r="K444">
        <v>980000</v>
      </c>
      <c r="L444">
        <v>13500</v>
      </c>
      <c r="M444">
        <v>6500</v>
      </c>
      <c r="N444">
        <f>SUM(K444:M444)</f>
        <v>1000000</v>
      </c>
      <c r="O444">
        <v>3.1</v>
      </c>
      <c r="S444" t="s">
        <v>732</v>
      </c>
      <c r="T444" t="s">
        <v>42</v>
      </c>
      <c r="U444" s="1" t="s">
        <v>826</v>
      </c>
      <c r="V444" t="s">
        <v>43</v>
      </c>
      <c r="W444" s="17" t="s">
        <v>750</v>
      </c>
      <c r="X444" s="19" t="s">
        <v>578</v>
      </c>
      <c r="Y444">
        <v>0</v>
      </c>
    </row>
    <row r="445" spans="1:25">
      <c r="A445" s="7" t="s">
        <v>75</v>
      </c>
      <c r="B445" t="s">
        <v>32</v>
      </c>
      <c r="C445" s="1">
        <v>2016</v>
      </c>
      <c r="D445" s="5">
        <v>2</v>
      </c>
      <c r="E445" s="21" t="s">
        <v>317</v>
      </c>
      <c r="G445">
        <v>25.75</v>
      </c>
      <c r="H445">
        <v>8.5</v>
      </c>
      <c r="I445">
        <v>2.2000000000000002</v>
      </c>
      <c r="J445" s="8" t="s">
        <v>40</v>
      </c>
      <c r="K445">
        <v>984500</v>
      </c>
      <c r="L445">
        <v>10500</v>
      </c>
      <c r="M445">
        <v>5000</v>
      </c>
      <c r="N445">
        <f>SUM(K445:M445)</f>
        <v>1000000</v>
      </c>
      <c r="O445">
        <v>3.1</v>
      </c>
      <c r="S445" t="s">
        <v>594</v>
      </c>
      <c r="T445" t="s">
        <v>42</v>
      </c>
      <c r="U445" s="1" t="s">
        <v>826</v>
      </c>
      <c r="V445" t="s">
        <v>43</v>
      </c>
      <c r="W445" s="17" t="s">
        <v>751</v>
      </c>
      <c r="X445" s="19" t="s">
        <v>578</v>
      </c>
      <c r="Y445">
        <v>0</v>
      </c>
    </row>
    <row r="446" spans="1:25">
      <c r="A446" s="7" t="s">
        <v>75</v>
      </c>
      <c r="B446" t="s">
        <v>32</v>
      </c>
      <c r="C446" s="1">
        <v>2017</v>
      </c>
      <c r="D446" s="5">
        <v>2</v>
      </c>
      <c r="E446" s="24" t="s">
        <v>351</v>
      </c>
      <c r="G446">
        <v>25.75</v>
      </c>
      <c r="H446">
        <v>8.5</v>
      </c>
      <c r="I446">
        <v>2.2000000000000002</v>
      </c>
      <c r="J446" s="8" t="s">
        <v>40</v>
      </c>
      <c r="K446">
        <v>988500</v>
      </c>
      <c r="L446">
        <v>8000</v>
      </c>
      <c r="M446">
        <v>3500</v>
      </c>
      <c r="N446">
        <f>SUM(K446:M446)</f>
        <v>1000000</v>
      </c>
      <c r="O446">
        <v>3.1</v>
      </c>
      <c r="S446" t="s">
        <v>732</v>
      </c>
      <c r="T446" t="s">
        <v>42</v>
      </c>
      <c r="U446" s="1" t="s">
        <v>826</v>
      </c>
      <c r="V446" t="s">
        <v>43</v>
      </c>
      <c r="W446" s="17" t="s">
        <v>752</v>
      </c>
      <c r="X446" s="19" t="s">
        <v>578</v>
      </c>
      <c r="Y446">
        <v>0</v>
      </c>
    </row>
    <row r="447" spans="1:25">
      <c r="A447" s="7" t="s">
        <v>75</v>
      </c>
      <c r="B447" t="s">
        <v>32</v>
      </c>
      <c r="C447" s="1">
        <v>2018</v>
      </c>
      <c r="D447" s="5">
        <v>2</v>
      </c>
      <c r="E447" s="21" t="s">
        <v>381</v>
      </c>
      <c r="G447">
        <v>25.75</v>
      </c>
      <c r="H447">
        <v>8.5</v>
      </c>
      <c r="I447">
        <v>2.2000000000000002</v>
      </c>
      <c r="J447" s="8" t="s">
        <v>40</v>
      </c>
      <c r="K447">
        <v>989250</v>
      </c>
      <c r="L447">
        <v>8000</v>
      </c>
      <c r="M447">
        <v>2750</v>
      </c>
      <c r="N447">
        <f>SUM(K447:M447)</f>
        <v>1000000</v>
      </c>
      <c r="O447">
        <v>3</v>
      </c>
      <c r="S447" t="s">
        <v>594</v>
      </c>
      <c r="T447" t="s">
        <v>42</v>
      </c>
      <c r="U447" s="1" t="s">
        <v>826</v>
      </c>
      <c r="V447" t="s">
        <v>43</v>
      </c>
      <c r="W447" s="17" t="s">
        <v>753</v>
      </c>
      <c r="X447" s="19" t="s">
        <v>578</v>
      </c>
      <c r="Y447">
        <v>0</v>
      </c>
    </row>
    <row r="448" spans="1:25">
      <c r="A448" s="7" t="s">
        <v>75</v>
      </c>
      <c r="B448" t="s">
        <v>32</v>
      </c>
      <c r="C448" s="1">
        <v>2019</v>
      </c>
      <c r="D448" s="5">
        <v>2</v>
      </c>
      <c r="E448" s="21" t="s">
        <v>483</v>
      </c>
      <c r="G448">
        <v>25.75</v>
      </c>
      <c r="H448">
        <v>8.5</v>
      </c>
      <c r="I448">
        <v>2.2000000000000002</v>
      </c>
      <c r="J448" s="8" t="s">
        <v>40</v>
      </c>
      <c r="K448">
        <v>0</v>
      </c>
      <c r="N448">
        <v>1000000</v>
      </c>
      <c r="X448" s="19" t="s">
        <v>578</v>
      </c>
      <c r="Y448">
        <v>0</v>
      </c>
    </row>
    <row r="449" spans="1:25">
      <c r="A449" s="7" t="s">
        <v>37</v>
      </c>
      <c r="B449" t="s">
        <v>32</v>
      </c>
      <c r="C449" s="1">
        <v>2004</v>
      </c>
      <c r="D449" s="4">
        <v>2</v>
      </c>
      <c r="E449" s="21" t="s">
        <v>31</v>
      </c>
      <c r="G449">
        <v>25.75</v>
      </c>
      <c r="H449">
        <v>8.5</v>
      </c>
      <c r="I449">
        <v>2.2000000000000002</v>
      </c>
      <c r="J449" s="8" t="s">
        <v>40</v>
      </c>
      <c r="K449">
        <v>840000</v>
      </c>
      <c r="L449">
        <v>155000</v>
      </c>
      <c r="M449">
        <v>5000</v>
      </c>
      <c r="N449">
        <f>SUM(K449:M449)</f>
        <v>1000000</v>
      </c>
      <c r="O449">
        <v>37.9</v>
      </c>
      <c r="S449" t="s">
        <v>569</v>
      </c>
      <c r="T449" t="s">
        <v>42</v>
      </c>
      <c r="U449" s="1" t="s">
        <v>827</v>
      </c>
      <c r="V449" t="s">
        <v>43</v>
      </c>
      <c r="W449" s="17" t="s">
        <v>754</v>
      </c>
      <c r="X449" s="17" t="s">
        <v>807</v>
      </c>
      <c r="Y449">
        <v>0</v>
      </c>
    </row>
    <row r="450" spans="1:25">
      <c r="A450" s="7" t="s">
        <v>37</v>
      </c>
      <c r="B450" t="s">
        <v>32</v>
      </c>
      <c r="C450" s="1">
        <v>2005</v>
      </c>
      <c r="D450" s="5">
        <v>2</v>
      </c>
      <c r="E450" s="21" t="s">
        <v>52</v>
      </c>
      <c r="G450">
        <v>25.75</v>
      </c>
      <c r="H450">
        <v>8.5</v>
      </c>
      <c r="I450">
        <v>2.2000000000000002</v>
      </c>
      <c r="J450" s="8" t="s">
        <v>40</v>
      </c>
      <c r="K450">
        <v>1950000</v>
      </c>
      <c r="L450">
        <v>50000</v>
      </c>
      <c r="N450">
        <f>SUM(K450:M450)</f>
        <v>2000000</v>
      </c>
      <c r="O450">
        <v>4.5999999999999996</v>
      </c>
      <c r="S450" t="s">
        <v>569</v>
      </c>
      <c r="T450" t="s">
        <v>42</v>
      </c>
      <c r="U450" s="1" t="s">
        <v>827</v>
      </c>
      <c r="V450" t="s">
        <v>43</v>
      </c>
      <c r="W450" s="17" t="s">
        <v>755</v>
      </c>
      <c r="X450" s="17" t="s">
        <v>807</v>
      </c>
      <c r="Y450">
        <v>0</v>
      </c>
    </row>
    <row r="451" spans="1:25">
      <c r="A451" s="7" t="s">
        <v>37</v>
      </c>
      <c r="B451" t="s">
        <v>32</v>
      </c>
      <c r="C451" s="1">
        <v>2006</v>
      </c>
      <c r="D451" s="5">
        <v>2</v>
      </c>
      <c r="E451" s="21" t="s">
        <v>69</v>
      </c>
      <c r="G451">
        <v>25.75</v>
      </c>
      <c r="H451">
        <v>8.5</v>
      </c>
      <c r="I451">
        <v>2.2000000000000002</v>
      </c>
      <c r="J451" s="8" t="s">
        <v>40</v>
      </c>
      <c r="K451">
        <v>2466700</v>
      </c>
      <c r="L451">
        <v>30000</v>
      </c>
      <c r="M451">
        <v>3300</v>
      </c>
      <c r="N451">
        <f>SUM(K451:M451)</f>
        <v>2500000</v>
      </c>
      <c r="O451">
        <v>4.5999999999999996</v>
      </c>
      <c r="S451" t="s">
        <v>569</v>
      </c>
      <c r="T451" t="s">
        <v>42</v>
      </c>
      <c r="U451" s="1" t="s">
        <v>827</v>
      </c>
      <c r="V451" t="s">
        <v>43</v>
      </c>
      <c r="W451" s="17" t="s">
        <v>756</v>
      </c>
      <c r="X451" s="17" t="s">
        <v>807</v>
      </c>
      <c r="Y451">
        <v>0</v>
      </c>
    </row>
    <row r="452" spans="1:25">
      <c r="A452" s="7" t="s">
        <v>37</v>
      </c>
      <c r="B452" t="s">
        <v>32</v>
      </c>
      <c r="C452" s="1">
        <v>2007</v>
      </c>
      <c r="D452" s="5">
        <v>2</v>
      </c>
      <c r="E452" s="21" t="s">
        <v>71</v>
      </c>
      <c r="G452">
        <v>25.75</v>
      </c>
      <c r="H452">
        <v>8.5</v>
      </c>
      <c r="I452">
        <v>2.2000000000000002</v>
      </c>
      <c r="J452" s="8" t="s">
        <v>40</v>
      </c>
      <c r="K452">
        <v>1367500</v>
      </c>
      <c r="L452">
        <v>30000</v>
      </c>
      <c r="M452">
        <v>2500</v>
      </c>
      <c r="N452">
        <f>SUM(K452:M452)</f>
        <v>1400000</v>
      </c>
      <c r="O452">
        <v>4.9000000000000004</v>
      </c>
      <c r="S452" t="s">
        <v>569</v>
      </c>
      <c r="T452" t="s">
        <v>42</v>
      </c>
      <c r="U452" s="1" t="s">
        <v>827</v>
      </c>
      <c r="V452" t="s">
        <v>43</v>
      </c>
      <c r="W452" s="17" t="s">
        <v>422</v>
      </c>
      <c r="X452" s="19" t="s">
        <v>578</v>
      </c>
      <c r="Y452">
        <v>0</v>
      </c>
    </row>
    <row r="453" spans="1:25">
      <c r="A453" s="7" t="s">
        <v>37</v>
      </c>
      <c r="B453" t="s">
        <v>32</v>
      </c>
      <c r="C453" s="1">
        <v>2007</v>
      </c>
      <c r="D453" s="5">
        <v>2</v>
      </c>
      <c r="E453" s="21" t="s">
        <v>95</v>
      </c>
      <c r="G453">
        <v>25.75</v>
      </c>
      <c r="H453">
        <v>8.5</v>
      </c>
      <c r="I453">
        <v>2.2000000000000002</v>
      </c>
      <c r="J453" s="8" t="s">
        <v>40</v>
      </c>
      <c r="K453">
        <v>1970000</v>
      </c>
      <c r="L453">
        <v>10000</v>
      </c>
      <c r="M453">
        <v>20000</v>
      </c>
      <c r="N453">
        <f>SUM(K453:M453)</f>
        <v>2000000</v>
      </c>
      <c r="O453">
        <v>4.2</v>
      </c>
      <c r="S453" t="s">
        <v>569</v>
      </c>
      <c r="T453" t="s">
        <v>42</v>
      </c>
      <c r="U453" s="1" t="s">
        <v>827</v>
      </c>
      <c r="V453" t="s">
        <v>43</v>
      </c>
      <c r="W453" s="17" t="s">
        <v>757</v>
      </c>
      <c r="X453" s="19" t="s">
        <v>578</v>
      </c>
      <c r="Y453">
        <v>0</v>
      </c>
    </row>
    <row r="454" spans="1:25">
      <c r="A454" s="7" t="s">
        <v>37</v>
      </c>
      <c r="B454" t="s">
        <v>32</v>
      </c>
      <c r="C454" s="1">
        <v>2008</v>
      </c>
      <c r="D454" s="5">
        <v>2</v>
      </c>
      <c r="E454" s="21" t="s">
        <v>106</v>
      </c>
      <c r="G454">
        <v>25.75</v>
      </c>
      <c r="H454">
        <v>8.5</v>
      </c>
      <c r="I454">
        <v>2.2000000000000002</v>
      </c>
      <c r="J454" s="8" t="s">
        <v>40</v>
      </c>
      <c r="K454">
        <v>144750</v>
      </c>
      <c r="L454">
        <v>30000</v>
      </c>
      <c r="M454">
        <v>22500</v>
      </c>
      <c r="N454">
        <f>SUM(K454:M454)</f>
        <v>197250</v>
      </c>
      <c r="O454">
        <v>4.9000000000000004</v>
      </c>
      <c r="S454" t="s">
        <v>569</v>
      </c>
      <c r="T454" t="s">
        <v>42</v>
      </c>
      <c r="U454" s="1" t="s">
        <v>827</v>
      </c>
      <c r="V454" t="s">
        <v>43</v>
      </c>
      <c r="W454" s="17" t="s">
        <v>758</v>
      </c>
      <c r="X454" s="19" t="s">
        <v>578</v>
      </c>
      <c r="Y454">
        <v>0</v>
      </c>
    </row>
    <row r="455" spans="1:25">
      <c r="A455" s="7" t="s">
        <v>37</v>
      </c>
      <c r="B455" t="s">
        <v>32</v>
      </c>
      <c r="C455" s="1">
        <v>2009</v>
      </c>
      <c r="D455" s="5">
        <v>2</v>
      </c>
      <c r="E455" s="21" t="s">
        <v>111</v>
      </c>
      <c r="G455">
        <v>25.75</v>
      </c>
      <c r="H455">
        <v>8.5</v>
      </c>
      <c r="I455">
        <v>2.2000000000000002</v>
      </c>
      <c r="J455" s="8" t="s">
        <v>40</v>
      </c>
      <c r="K455">
        <v>1342500</v>
      </c>
      <c r="L455">
        <v>30000</v>
      </c>
      <c r="M455">
        <v>27500</v>
      </c>
      <c r="N455">
        <f>SUM(K455:M455)</f>
        <v>1400000</v>
      </c>
      <c r="O455">
        <v>4.2</v>
      </c>
      <c r="S455" t="s">
        <v>569</v>
      </c>
      <c r="T455" t="s">
        <v>42</v>
      </c>
      <c r="U455" s="1" t="s">
        <v>827</v>
      </c>
      <c r="V455" t="s">
        <v>43</v>
      </c>
      <c r="W455" s="17" t="s">
        <v>423</v>
      </c>
      <c r="X455" s="19" t="s">
        <v>578</v>
      </c>
      <c r="Y455">
        <v>0</v>
      </c>
    </row>
    <row r="456" spans="1:25">
      <c r="A456" s="7" t="s">
        <v>37</v>
      </c>
      <c r="B456" t="s">
        <v>32</v>
      </c>
      <c r="C456" s="1">
        <v>2009</v>
      </c>
      <c r="D456" s="5">
        <v>2</v>
      </c>
      <c r="E456" s="21" t="s">
        <v>134</v>
      </c>
      <c r="G456">
        <v>25.75</v>
      </c>
      <c r="H456">
        <v>8.5</v>
      </c>
      <c r="I456">
        <v>2.2000000000000002</v>
      </c>
      <c r="J456" s="8" t="s">
        <v>40</v>
      </c>
      <c r="K456">
        <v>1555000</v>
      </c>
      <c r="L456">
        <v>20000</v>
      </c>
      <c r="M456">
        <v>25000</v>
      </c>
      <c r="N456">
        <f>SUM(K456:M456)</f>
        <v>1600000</v>
      </c>
      <c r="O456">
        <v>5</v>
      </c>
      <c r="S456" t="s">
        <v>569</v>
      </c>
      <c r="T456" t="s">
        <v>42</v>
      </c>
      <c r="U456" s="1" t="s">
        <v>827</v>
      </c>
      <c r="V456" t="s">
        <v>43</v>
      </c>
      <c r="W456" s="17" t="s">
        <v>759</v>
      </c>
      <c r="X456" s="19" t="s">
        <v>578</v>
      </c>
      <c r="Y456">
        <v>0</v>
      </c>
    </row>
    <row r="457" spans="1:25">
      <c r="A457" s="7" t="s">
        <v>37</v>
      </c>
      <c r="B457" t="s">
        <v>32</v>
      </c>
      <c r="C457" s="1">
        <v>2010</v>
      </c>
      <c r="D457" s="5">
        <v>2</v>
      </c>
      <c r="E457" s="21" t="s">
        <v>144</v>
      </c>
      <c r="G457">
        <v>25.75</v>
      </c>
      <c r="H457">
        <v>8.5</v>
      </c>
      <c r="I457">
        <v>2.2000000000000002</v>
      </c>
      <c r="J457" s="8" t="s">
        <v>40</v>
      </c>
      <c r="K457">
        <v>1560000</v>
      </c>
      <c r="L457">
        <v>15000</v>
      </c>
      <c r="M457">
        <v>25000</v>
      </c>
      <c r="N457">
        <f>SUM(K457:M457)</f>
        <v>1600000</v>
      </c>
      <c r="O457">
        <v>4.0999999999999996</v>
      </c>
      <c r="S457" t="s">
        <v>569</v>
      </c>
      <c r="T457" t="s">
        <v>42</v>
      </c>
      <c r="U457" s="1" t="s">
        <v>827</v>
      </c>
      <c r="V457" t="s">
        <v>43</v>
      </c>
      <c r="W457" s="17" t="s">
        <v>760</v>
      </c>
      <c r="X457" s="19" t="s">
        <v>578</v>
      </c>
      <c r="Y457">
        <v>0</v>
      </c>
    </row>
    <row r="458" spans="1:25">
      <c r="A458" s="7" t="s">
        <v>37</v>
      </c>
      <c r="B458" t="s">
        <v>32</v>
      </c>
      <c r="C458" s="1">
        <v>2011</v>
      </c>
      <c r="D458" s="5">
        <v>2</v>
      </c>
      <c r="E458" s="21" t="s">
        <v>159</v>
      </c>
      <c r="G458">
        <v>25.75</v>
      </c>
      <c r="H458">
        <v>8.5</v>
      </c>
      <c r="I458">
        <v>2.2000000000000002</v>
      </c>
      <c r="J458" s="8" t="s">
        <v>40</v>
      </c>
      <c r="K458">
        <v>1460000</v>
      </c>
      <c r="L458">
        <v>15000</v>
      </c>
      <c r="M458">
        <v>25000</v>
      </c>
      <c r="N458">
        <f>SUM(K458:M458)</f>
        <v>1500000</v>
      </c>
      <c r="O458">
        <v>3.6</v>
      </c>
      <c r="S458" t="s">
        <v>569</v>
      </c>
      <c r="T458" t="s">
        <v>42</v>
      </c>
      <c r="U458" s="1" t="s">
        <v>827</v>
      </c>
      <c r="V458" t="s">
        <v>43</v>
      </c>
      <c r="W458" s="17" t="s">
        <v>761</v>
      </c>
      <c r="X458" s="19" t="s">
        <v>578</v>
      </c>
      <c r="Y458">
        <v>0</v>
      </c>
    </row>
    <row r="459" spans="1:25">
      <c r="A459" s="7" t="s">
        <v>37</v>
      </c>
      <c r="B459" t="s">
        <v>32</v>
      </c>
      <c r="C459" s="1">
        <v>2012</v>
      </c>
      <c r="D459" s="5">
        <v>2</v>
      </c>
      <c r="E459" s="21" t="s">
        <v>167</v>
      </c>
      <c r="G459">
        <v>25.75</v>
      </c>
      <c r="H459">
        <v>8.5</v>
      </c>
      <c r="I459">
        <v>2.2000000000000002</v>
      </c>
      <c r="J459" s="8" t="s">
        <v>40</v>
      </c>
      <c r="K459">
        <v>1465000</v>
      </c>
      <c r="L459">
        <v>10000</v>
      </c>
      <c r="M459">
        <v>25000</v>
      </c>
      <c r="N459">
        <f>SUM(K459:M459)</f>
        <v>1500000</v>
      </c>
      <c r="O459">
        <v>3.8</v>
      </c>
      <c r="S459" t="s">
        <v>569</v>
      </c>
      <c r="T459" t="s">
        <v>42</v>
      </c>
      <c r="U459" s="1" t="s">
        <v>827</v>
      </c>
      <c r="V459" t="s">
        <v>43</v>
      </c>
      <c r="W459" s="17" t="s">
        <v>762</v>
      </c>
      <c r="X459" s="19" t="s">
        <v>578</v>
      </c>
      <c r="Y459">
        <v>0</v>
      </c>
    </row>
    <row r="460" spans="1:25">
      <c r="A460" s="7" t="s">
        <v>37</v>
      </c>
      <c r="B460" t="s">
        <v>32</v>
      </c>
      <c r="C460" s="1">
        <v>2012</v>
      </c>
      <c r="D460" s="5">
        <v>2</v>
      </c>
      <c r="E460" s="21" t="s">
        <v>183</v>
      </c>
      <c r="G460">
        <v>25.75</v>
      </c>
      <c r="H460">
        <v>8.5</v>
      </c>
      <c r="I460">
        <v>2.2000000000000002</v>
      </c>
      <c r="J460" s="8" t="s">
        <v>40</v>
      </c>
      <c r="K460">
        <v>1977000</v>
      </c>
      <c r="L460">
        <v>10000</v>
      </c>
      <c r="M460">
        <v>13000</v>
      </c>
      <c r="N460">
        <f>SUM(K460:M460)</f>
        <v>2000000</v>
      </c>
      <c r="O460">
        <v>3.4</v>
      </c>
      <c r="S460" t="s">
        <v>569</v>
      </c>
      <c r="T460" t="s">
        <v>42</v>
      </c>
      <c r="U460" s="1" t="s">
        <v>827</v>
      </c>
      <c r="V460" t="s">
        <v>43</v>
      </c>
      <c r="W460" s="17" t="s">
        <v>763</v>
      </c>
      <c r="X460" s="19" t="s">
        <v>578</v>
      </c>
      <c r="Y460">
        <v>0</v>
      </c>
    </row>
    <row r="461" spans="1:25">
      <c r="A461" s="7" t="s">
        <v>37</v>
      </c>
      <c r="B461" t="s">
        <v>32</v>
      </c>
      <c r="C461" s="1">
        <v>2013</v>
      </c>
      <c r="D461" s="5">
        <v>2</v>
      </c>
      <c r="E461" s="21" t="s">
        <v>207</v>
      </c>
      <c r="G461">
        <v>25.75</v>
      </c>
      <c r="H461">
        <v>8.5</v>
      </c>
      <c r="I461">
        <v>2.2000000000000002</v>
      </c>
      <c r="J461" s="8" t="s">
        <v>40</v>
      </c>
      <c r="K461">
        <v>977000</v>
      </c>
      <c r="L461">
        <v>12000</v>
      </c>
      <c r="M461">
        <v>11000</v>
      </c>
      <c r="N461">
        <f>SUM(K461:M461)</f>
        <v>1000000</v>
      </c>
      <c r="O461">
        <v>3.8</v>
      </c>
      <c r="S461" t="s">
        <v>569</v>
      </c>
      <c r="T461" t="s">
        <v>42</v>
      </c>
      <c r="U461" s="1" t="s">
        <v>827</v>
      </c>
      <c r="V461" t="s">
        <v>43</v>
      </c>
      <c r="W461" s="17" t="s">
        <v>764</v>
      </c>
      <c r="X461" s="19" t="s">
        <v>578</v>
      </c>
      <c r="Y461">
        <v>0</v>
      </c>
    </row>
    <row r="462" spans="1:25">
      <c r="A462" s="7" t="s">
        <v>37</v>
      </c>
      <c r="B462" t="s">
        <v>32</v>
      </c>
      <c r="C462" s="1">
        <v>2013</v>
      </c>
      <c r="D462" s="5">
        <v>2</v>
      </c>
      <c r="E462" s="21" t="s">
        <v>208</v>
      </c>
      <c r="G462">
        <v>25.75</v>
      </c>
      <c r="H462">
        <v>8.5</v>
      </c>
      <c r="I462">
        <v>2.2000000000000002</v>
      </c>
      <c r="J462" s="8" t="s">
        <v>40</v>
      </c>
      <c r="K462">
        <v>1477000</v>
      </c>
      <c r="L462">
        <v>12000</v>
      </c>
      <c r="M462">
        <v>11000</v>
      </c>
      <c r="N462">
        <f>SUM(K462:M462)</f>
        <v>1500000</v>
      </c>
      <c r="O462">
        <v>3.6</v>
      </c>
      <c r="S462" t="s">
        <v>569</v>
      </c>
      <c r="T462" t="s">
        <v>42</v>
      </c>
      <c r="U462" s="1" t="s">
        <v>827</v>
      </c>
      <c r="V462" t="s">
        <v>43</v>
      </c>
      <c r="W462" s="17" t="s">
        <v>765</v>
      </c>
      <c r="X462" s="19" t="s">
        <v>578</v>
      </c>
      <c r="Y462">
        <v>0</v>
      </c>
    </row>
    <row r="463" spans="1:25">
      <c r="A463" s="7" t="s">
        <v>37</v>
      </c>
      <c r="B463" t="s">
        <v>32</v>
      </c>
      <c r="C463" s="1">
        <v>2014</v>
      </c>
      <c r="D463" s="5">
        <v>2</v>
      </c>
      <c r="E463" s="21" t="s">
        <v>246</v>
      </c>
      <c r="G463">
        <v>25.75</v>
      </c>
      <c r="H463">
        <v>8.5</v>
      </c>
      <c r="I463">
        <v>2.2000000000000002</v>
      </c>
      <c r="J463" s="8" t="s">
        <v>40</v>
      </c>
      <c r="K463">
        <v>1482000</v>
      </c>
      <c r="L463">
        <v>7000</v>
      </c>
      <c r="M463">
        <v>11000</v>
      </c>
      <c r="N463">
        <f>SUM(K463:M463)</f>
        <v>1500000</v>
      </c>
      <c r="O463">
        <v>3.4</v>
      </c>
      <c r="S463" t="s">
        <v>569</v>
      </c>
      <c r="T463" t="s">
        <v>42</v>
      </c>
      <c r="U463" s="1" t="s">
        <v>827</v>
      </c>
      <c r="V463" t="s">
        <v>43</v>
      </c>
      <c r="W463" s="17" t="s">
        <v>766</v>
      </c>
      <c r="X463" s="19" t="s">
        <v>578</v>
      </c>
      <c r="Y463">
        <v>0</v>
      </c>
    </row>
    <row r="464" spans="1:25">
      <c r="A464" s="7" t="s">
        <v>37</v>
      </c>
      <c r="B464" t="s">
        <v>32</v>
      </c>
      <c r="C464" s="1">
        <v>2014</v>
      </c>
      <c r="D464" s="5">
        <v>2</v>
      </c>
      <c r="E464" s="21" t="s">
        <v>247</v>
      </c>
      <c r="G464">
        <v>25.75</v>
      </c>
      <c r="H464">
        <v>8.5</v>
      </c>
      <c r="I464">
        <v>2.2000000000000002</v>
      </c>
      <c r="J464" s="8" t="s">
        <v>40</v>
      </c>
      <c r="K464">
        <v>982000</v>
      </c>
      <c r="L464">
        <v>7000</v>
      </c>
      <c r="M464">
        <v>11000</v>
      </c>
      <c r="N464">
        <f>SUM(K464:M464)</f>
        <v>1000000</v>
      </c>
      <c r="O464">
        <v>3.2</v>
      </c>
      <c r="S464" t="s">
        <v>569</v>
      </c>
      <c r="T464" t="s">
        <v>42</v>
      </c>
      <c r="U464" s="1" t="s">
        <v>827</v>
      </c>
      <c r="V464" t="s">
        <v>43</v>
      </c>
      <c r="W464" s="17" t="s">
        <v>767</v>
      </c>
      <c r="X464" s="19" t="s">
        <v>578</v>
      </c>
      <c r="Y464">
        <v>0</v>
      </c>
    </row>
    <row r="465" spans="1:25">
      <c r="A465" s="7" t="s">
        <v>37</v>
      </c>
      <c r="B465" t="s">
        <v>32</v>
      </c>
      <c r="C465" s="1">
        <v>2015</v>
      </c>
      <c r="D465" s="5">
        <v>2</v>
      </c>
      <c r="E465" s="21" t="s">
        <v>262</v>
      </c>
      <c r="G465">
        <v>25.75</v>
      </c>
      <c r="H465">
        <v>8.5</v>
      </c>
      <c r="I465">
        <v>2.2000000000000002</v>
      </c>
      <c r="J465" s="8" t="s">
        <v>40</v>
      </c>
      <c r="K465">
        <v>482000</v>
      </c>
      <c r="L465">
        <v>7000</v>
      </c>
      <c r="M465">
        <v>11000</v>
      </c>
      <c r="N465">
        <f>SUM(K465:M465)</f>
        <v>500000</v>
      </c>
      <c r="O465">
        <v>3.3</v>
      </c>
      <c r="S465" t="s">
        <v>569</v>
      </c>
      <c r="T465" t="s">
        <v>42</v>
      </c>
      <c r="U465" s="1" t="s">
        <v>827</v>
      </c>
      <c r="V465" t="s">
        <v>43</v>
      </c>
      <c r="W465" s="17" t="s">
        <v>769</v>
      </c>
      <c r="X465" s="19" t="s">
        <v>578</v>
      </c>
      <c r="Y465">
        <v>0</v>
      </c>
    </row>
    <row r="466" spans="1:25">
      <c r="A466" s="7" t="s">
        <v>37</v>
      </c>
      <c r="B466" t="s">
        <v>32</v>
      </c>
      <c r="C466" s="1">
        <v>2015</v>
      </c>
      <c r="D466" s="5">
        <v>2</v>
      </c>
      <c r="E466" s="21" t="s">
        <v>291</v>
      </c>
      <c r="G466">
        <v>25.75</v>
      </c>
      <c r="H466">
        <v>8.5</v>
      </c>
      <c r="I466">
        <v>2.2000000000000002</v>
      </c>
      <c r="J466" s="8" t="s">
        <v>40</v>
      </c>
      <c r="K466">
        <v>982000</v>
      </c>
      <c r="L466">
        <v>7000</v>
      </c>
      <c r="M466">
        <v>11000</v>
      </c>
      <c r="N466">
        <f>SUM(K466:M466)</f>
        <v>1000000</v>
      </c>
      <c r="O466">
        <v>3.3</v>
      </c>
      <c r="S466" t="s">
        <v>569</v>
      </c>
      <c r="T466" t="s">
        <v>42</v>
      </c>
      <c r="U466" s="1" t="s">
        <v>827</v>
      </c>
      <c r="V466" t="s">
        <v>43</v>
      </c>
      <c r="W466" s="17" t="s">
        <v>768</v>
      </c>
      <c r="X466" s="19" t="s">
        <v>578</v>
      </c>
      <c r="Y466">
        <v>0</v>
      </c>
    </row>
    <row r="467" spans="1:25">
      <c r="A467" s="7" t="s">
        <v>37</v>
      </c>
      <c r="B467" t="s">
        <v>32</v>
      </c>
      <c r="C467" s="1">
        <v>2015</v>
      </c>
      <c r="D467" s="5">
        <v>2</v>
      </c>
      <c r="E467" s="21" t="s">
        <v>292</v>
      </c>
      <c r="G467">
        <v>25.75</v>
      </c>
      <c r="H467">
        <v>8.5</v>
      </c>
      <c r="I467">
        <v>2.2000000000000002</v>
      </c>
      <c r="J467" s="8" t="s">
        <v>40</v>
      </c>
      <c r="K467">
        <v>482000</v>
      </c>
      <c r="L467">
        <v>7000</v>
      </c>
      <c r="M467">
        <v>11000</v>
      </c>
      <c r="N467">
        <f>SUM(K467:M467)</f>
        <v>500000</v>
      </c>
      <c r="O467">
        <v>3.5</v>
      </c>
      <c r="S467" t="s">
        <v>569</v>
      </c>
      <c r="T467" t="s">
        <v>42</v>
      </c>
      <c r="U467" s="1" t="s">
        <v>827</v>
      </c>
      <c r="V467" t="s">
        <v>43</v>
      </c>
      <c r="W467" s="17" t="s">
        <v>770</v>
      </c>
      <c r="X467" s="19" t="s">
        <v>578</v>
      </c>
      <c r="Y467">
        <v>0</v>
      </c>
    </row>
    <row r="468" spans="1:25">
      <c r="A468" s="7" t="s">
        <v>37</v>
      </c>
      <c r="B468" t="s">
        <v>32</v>
      </c>
      <c r="C468" s="1">
        <v>2016</v>
      </c>
      <c r="D468" s="5">
        <v>2</v>
      </c>
      <c r="E468" s="21" t="s">
        <v>318</v>
      </c>
      <c r="G468">
        <v>25.75</v>
      </c>
      <c r="H468">
        <v>8.5</v>
      </c>
      <c r="I468">
        <v>2.2000000000000002</v>
      </c>
      <c r="J468" s="8" t="s">
        <v>40</v>
      </c>
      <c r="K468">
        <v>984000</v>
      </c>
      <c r="L468">
        <v>5000</v>
      </c>
      <c r="M468">
        <v>11000</v>
      </c>
      <c r="N468">
        <f>SUM(K468:M468)</f>
        <v>1000000</v>
      </c>
      <c r="O468">
        <v>3.1</v>
      </c>
      <c r="S468" t="s">
        <v>569</v>
      </c>
      <c r="T468" t="s">
        <v>42</v>
      </c>
      <c r="U468" s="1" t="s">
        <v>827</v>
      </c>
      <c r="V468" t="s">
        <v>43</v>
      </c>
      <c r="W468" s="17" t="s">
        <v>771</v>
      </c>
      <c r="X468" s="19" t="s">
        <v>578</v>
      </c>
      <c r="Y468">
        <v>0</v>
      </c>
    </row>
    <row r="469" spans="1:25">
      <c r="A469" s="7" t="s">
        <v>37</v>
      </c>
      <c r="B469" t="s">
        <v>32</v>
      </c>
      <c r="C469" s="1">
        <v>2016</v>
      </c>
      <c r="D469" s="5">
        <v>2</v>
      </c>
      <c r="E469" s="21" t="s">
        <v>319</v>
      </c>
      <c r="G469">
        <v>25.75</v>
      </c>
      <c r="H469">
        <v>8.5</v>
      </c>
      <c r="I469">
        <v>2.2000000000000002</v>
      </c>
      <c r="J469" s="8" t="s">
        <v>40</v>
      </c>
      <c r="K469">
        <v>984000</v>
      </c>
      <c r="L469">
        <v>5000</v>
      </c>
      <c r="M469">
        <v>11000</v>
      </c>
      <c r="N469">
        <f>SUM(K469:M469)</f>
        <v>1000000</v>
      </c>
      <c r="O469">
        <v>3.1</v>
      </c>
      <c r="S469" t="s">
        <v>569</v>
      </c>
      <c r="T469" t="s">
        <v>42</v>
      </c>
      <c r="U469" s="1" t="s">
        <v>827</v>
      </c>
      <c r="V469" t="s">
        <v>43</v>
      </c>
      <c r="W469" s="17" t="s">
        <v>772</v>
      </c>
      <c r="X469" s="19" t="s">
        <v>578</v>
      </c>
      <c r="Y469">
        <v>0</v>
      </c>
    </row>
    <row r="470" spans="1:25">
      <c r="A470" s="7" t="s">
        <v>37</v>
      </c>
      <c r="B470" t="s">
        <v>32</v>
      </c>
      <c r="C470" s="1">
        <v>2017</v>
      </c>
      <c r="D470" s="5">
        <v>2</v>
      </c>
      <c r="E470" s="24" t="s">
        <v>352</v>
      </c>
      <c r="G470">
        <v>25.75</v>
      </c>
      <c r="H470">
        <v>8.5</v>
      </c>
      <c r="I470">
        <v>2.2000000000000002</v>
      </c>
      <c r="J470" s="8" t="s">
        <v>40</v>
      </c>
      <c r="K470">
        <v>2484000</v>
      </c>
      <c r="L470">
        <v>5000</v>
      </c>
      <c r="M470">
        <v>11000</v>
      </c>
      <c r="N470">
        <f>SUM(K470:M470)</f>
        <v>2500000</v>
      </c>
      <c r="O470">
        <v>3.1</v>
      </c>
      <c r="S470" t="s">
        <v>569</v>
      </c>
      <c r="T470" t="s">
        <v>42</v>
      </c>
      <c r="U470" s="1" t="s">
        <v>827</v>
      </c>
      <c r="V470" t="s">
        <v>43</v>
      </c>
      <c r="W470" s="17" t="s">
        <v>773</v>
      </c>
      <c r="X470" s="19" t="s">
        <v>578</v>
      </c>
      <c r="Y470">
        <v>0</v>
      </c>
    </row>
    <row r="471" spans="1:25">
      <c r="A471" s="7" t="s">
        <v>37</v>
      </c>
      <c r="B471" t="s">
        <v>32</v>
      </c>
      <c r="C471" s="1">
        <v>2017</v>
      </c>
      <c r="D471" s="5">
        <v>2</v>
      </c>
      <c r="E471" s="24" t="s">
        <v>353</v>
      </c>
      <c r="G471">
        <v>25.75</v>
      </c>
      <c r="H471">
        <v>8.5</v>
      </c>
      <c r="I471">
        <v>2.2000000000000002</v>
      </c>
      <c r="J471" s="8" t="s">
        <v>40</v>
      </c>
      <c r="K471">
        <v>484000</v>
      </c>
      <c r="L471">
        <v>5000</v>
      </c>
      <c r="M471">
        <v>11000</v>
      </c>
      <c r="N471">
        <f>SUM(K471:M471)</f>
        <v>500000</v>
      </c>
      <c r="O471">
        <v>3.1</v>
      </c>
      <c r="S471" t="s">
        <v>569</v>
      </c>
      <c r="T471" t="s">
        <v>42</v>
      </c>
      <c r="U471" s="1" t="s">
        <v>827</v>
      </c>
      <c r="V471" t="s">
        <v>43</v>
      </c>
      <c r="W471" s="17" t="s">
        <v>774</v>
      </c>
      <c r="X471" s="19" t="s">
        <v>578</v>
      </c>
      <c r="Y471">
        <v>0</v>
      </c>
    </row>
    <row r="472" spans="1:25">
      <c r="A472" s="7" t="s">
        <v>37</v>
      </c>
      <c r="B472" t="s">
        <v>32</v>
      </c>
      <c r="C472" s="1">
        <v>2018</v>
      </c>
      <c r="D472" s="5">
        <v>2</v>
      </c>
      <c r="E472" s="21" t="s">
        <v>382</v>
      </c>
      <c r="G472">
        <v>25.75</v>
      </c>
      <c r="H472">
        <v>8.5</v>
      </c>
      <c r="I472">
        <v>2.2000000000000002</v>
      </c>
      <c r="J472" s="8" t="s">
        <v>40</v>
      </c>
      <c r="K472">
        <v>989000</v>
      </c>
      <c r="L472">
        <v>0</v>
      </c>
      <c r="M472">
        <v>11000</v>
      </c>
      <c r="N472">
        <v>1000000</v>
      </c>
      <c r="O472">
        <v>3.1</v>
      </c>
      <c r="S472" t="s">
        <v>569</v>
      </c>
      <c r="T472" t="s">
        <v>42</v>
      </c>
      <c r="U472" s="1" t="s">
        <v>827</v>
      </c>
      <c r="V472" t="s">
        <v>43</v>
      </c>
      <c r="W472" s="17" t="s">
        <v>775</v>
      </c>
      <c r="X472" s="19" t="s">
        <v>578</v>
      </c>
      <c r="Y472">
        <v>0</v>
      </c>
    </row>
    <row r="473" spans="1:25">
      <c r="A473" s="7" t="s">
        <v>37</v>
      </c>
      <c r="B473" t="s">
        <v>32</v>
      </c>
      <c r="C473" s="1">
        <v>2018</v>
      </c>
      <c r="D473" s="5">
        <v>2</v>
      </c>
      <c r="E473" s="21" t="s">
        <v>383</v>
      </c>
      <c r="G473">
        <v>25.75</v>
      </c>
      <c r="H473">
        <v>8.5</v>
      </c>
      <c r="I473">
        <v>2.2000000000000002</v>
      </c>
      <c r="J473" s="8" t="s">
        <v>40</v>
      </c>
      <c r="K473">
        <v>0</v>
      </c>
      <c r="N473">
        <v>1000000</v>
      </c>
      <c r="O473">
        <v>2.9</v>
      </c>
      <c r="S473" t="s">
        <v>569</v>
      </c>
      <c r="T473" t="s">
        <v>42</v>
      </c>
      <c r="U473" s="1" t="s">
        <v>827</v>
      </c>
      <c r="V473" t="s">
        <v>43</v>
      </c>
      <c r="X473" s="19" t="s">
        <v>578</v>
      </c>
      <c r="Y473">
        <v>0</v>
      </c>
    </row>
    <row r="474" spans="1:25">
      <c r="A474" s="7" t="s">
        <v>76</v>
      </c>
      <c r="B474" t="s">
        <v>32</v>
      </c>
      <c r="C474" s="1">
        <v>2007</v>
      </c>
      <c r="D474" s="5">
        <v>2</v>
      </c>
      <c r="E474" s="21" t="s">
        <v>71</v>
      </c>
      <c r="G474">
        <v>25.75</v>
      </c>
      <c r="H474">
        <v>8.5</v>
      </c>
      <c r="I474">
        <v>2.2000000000000002</v>
      </c>
      <c r="J474" s="8" t="s">
        <v>40</v>
      </c>
      <c r="K474">
        <v>9406877</v>
      </c>
      <c r="N474">
        <f>SUM(K474:M474)</f>
        <v>9406877</v>
      </c>
      <c r="O474">
        <v>2.4</v>
      </c>
      <c r="S474" t="s">
        <v>639</v>
      </c>
      <c r="T474" t="s">
        <v>42</v>
      </c>
      <c r="U474" s="1" t="s">
        <v>820</v>
      </c>
      <c r="V474" t="s">
        <v>43</v>
      </c>
      <c r="W474" s="17" t="s">
        <v>422</v>
      </c>
      <c r="X474" s="19" t="s">
        <v>578</v>
      </c>
      <c r="Y474">
        <v>0</v>
      </c>
    </row>
    <row r="475" spans="1:25">
      <c r="A475" s="7" t="s">
        <v>76</v>
      </c>
      <c r="B475" t="s">
        <v>32</v>
      </c>
      <c r="C475" s="1">
        <v>2008</v>
      </c>
      <c r="D475" s="5">
        <v>2</v>
      </c>
      <c r="E475" s="21" t="s">
        <v>109</v>
      </c>
      <c r="G475">
        <v>25.75</v>
      </c>
      <c r="H475">
        <v>8.5</v>
      </c>
      <c r="I475">
        <v>2.2000000000000002</v>
      </c>
      <c r="J475" s="8" t="s">
        <v>40</v>
      </c>
      <c r="K475">
        <v>1064000</v>
      </c>
      <c r="L475">
        <v>20000</v>
      </c>
      <c r="M475">
        <v>10000</v>
      </c>
      <c r="N475">
        <f>SUM(K475:M475)</f>
        <v>1094000</v>
      </c>
      <c r="O475">
        <v>2.8</v>
      </c>
      <c r="S475" t="s">
        <v>639</v>
      </c>
      <c r="T475" t="s">
        <v>42</v>
      </c>
      <c r="U475" s="1" t="s">
        <v>820</v>
      </c>
      <c r="V475" t="s">
        <v>43</v>
      </c>
      <c r="W475" s="17" t="s">
        <v>776</v>
      </c>
      <c r="X475" s="19" t="s">
        <v>578</v>
      </c>
      <c r="Y475">
        <v>0</v>
      </c>
    </row>
    <row r="476" spans="1:25">
      <c r="A476" s="7" t="s">
        <v>76</v>
      </c>
      <c r="B476" t="s">
        <v>32</v>
      </c>
      <c r="C476" s="1">
        <v>2009</v>
      </c>
      <c r="D476" s="5">
        <v>2</v>
      </c>
      <c r="E476" s="21" t="s">
        <v>111</v>
      </c>
      <c r="G476">
        <v>25.75</v>
      </c>
      <c r="H476">
        <v>8.5</v>
      </c>
      <c r="I476">
        <v>2.2000000000000002</v>
      </c>
      <c r="J476" s="8" t="s">
        <v>40</v>
      </c>
      <c r="K476">
        <v>10064000</v>
      </c>
      <c r="L476">
        <v>20000</v>
      </c>
      <c r="M476">
        <v>10000</v>
      </c>
      <c r="N476">
        <f>SUM(K476:M476)</f>
        <v>10094000</v>
      </c>
      <c r="O476">
        <v>2.4</v>
      </c>
      <c r="S476" t="s">
        <v>639</v>
      </c>
      <c r="T476" t="s">
        <v>42</v>
      </c>
      <c r="U476" s="1" t="s">
        <v>820</v>
      </c>
      <c r="V476" t="s">
        <v>43</v>
      </c>
      <c r="W476" s="17" t="s">
        <v>423</v>
      </c>
      <c r="X476" s="19" t="s">
        <v>578</v>
      </c>
      <c r="Y476">
        <v>0</v>
      </c>
    </row>
    <row r="477" spans="1:25">
      <c r="A477" s="7" t="s">
        <v>76</v>
      </c>
      <c r="B477" t="s">
        <v>32</v>
      </c>
      <c r="C477" s="1">
        <v>2010</v>
      </c>
      <c r="D477" s="5">
        <v>2</v>
      </c>
      <c r="E477" s="21" t="s">
        <v>145</v>
      </c>
      <c r="G477">
        <v>25.75</v>
      </c>
      <c r="H477">
        <v>8.5</v>
      </c>
      <c r="I477">
        <v>2.2000000000000002</v>
      </c>
      <c r="J477" s="8" t="s">
        <v>40</v>
      </c>
      <c r="K477">
        <v>20064000</v>
      </c>
      <c r="L477">
        <v>21500</v>
      </c>
      <c r="M477">
        <v>10500</v>
      </c>
      <c r="N477">
        <f>SUM(K477:M477)</f>
        <v>20096000</v>
      </c>
      <c r="O477">
        <v>2.4</v>
      </c>
      <c r="S477" t="s">
        <v>639</v>
      </c>
      <c r="T477" t="s">
        <v>42</v>
      </c>
      <c r="U477" s="1" t="s">
        <v>820</v>
      </c>
      <c r="V477" t="s">
        <v>43</v>
      </c>
      <c r="W477" s="17" t="s">
        <v>777</v>
      </c>
      <c r="X477" s="19" t="s">
        <v>578</v>
      </c>
      <c r="Y477">
        <v>0</v>
      </c>
    </row>
    <row r="478" spans="1:25" ht="18">
      <c r="A478" s="7" t="s">
        <v>76</v>
      </c>
      <c r="B478" t="s">
        <v>32</v>
      </c>
      <c r="C478" s="1">
        <v>2011</v>
      </c>
      <c r="D478" s="5">
        <v>2</v>
      </c>
      <c r="E478" s="21" t="s">
        <v>160</v>
      </c>
      <c r="G478">
        <v>25.75</v>
      </c>
      <c r="H478">
        <v>8.5</v>
      </c>
      <c r="I478">
        <v>2.2000000000000002</v>
      </c>
      <c r="J478" s="8" t="s">
        <v>40</v>
      </c>
      <c r="K478">
        <v>10032000</v>
      </c>
      <c r="L478">
        <v>20000</v>
      </c>
      <c r="M478">
        <v>10000</v>
      </c>
      <c r="N478">
        <f>SUM(K478:M478)</f>
        <v>10062000</v>
      </c>
      <c r="O478">
        <v>2.8</v>
      </c>
      <c r="S478" t="s">
        <v>639</v>
      </c>
      <c r="T478" t="s">
        <v>42</v>
      </c>
      <c r="U478" s="1" t="s">
        <v>820</v>
      </c>
      <c r="V478" t="s">
        <v>43</v>
      </c>
      <c r="W478" s="17" t="s">
        <v>778</v>
      </c>
      <c r="X478" s="19" t="s">
        <v>578</v>
      </c>
      <c r="Y478">
        <v>0</v>
      </c>
    </row>
    <row r="479" spans="1:25">
      <c r="A479" s="7" t="s">
        <v>76</v>
      </c>
      <c r="B479" t="s">
        <v>32</v>
      </c>
      <c r="C479" s="1">
        <v>2012</v>
      </c>
      <c r="D479" s="5">
        <v>2</v>
      </c>
      <c r="E479" s="21" t="s">
        <v>167</v>
      </c>
      <c r="G479">
        <v>25.75</v>
      </c>
      <c r="H479">
        <v>8.5</v>
      </c>
      <c r="I479">
        <v>2.2000000000000002</v>
      </c>
      <c r="J479" s="8" t="s">
        <v>40</v>
      </c>
      <c r="K479">
        <v>10032000</v>
      </c>
      <c r="L479">
        <v>10000</v>
      </c>
      <c r="M479">
        <v>10000</v>
      </c>
      <c r="N479">
        <f>SUM(K479:M479)</f>
        <v>10052000</v>
      </c>
      <c r="O479">
        <v>2.7</v>
      </c>
      <c r="S479" t="s">
        <v>639</v>
      </c>
      <c r="T479" t="s">
        <v>42</v>
      </c>
      <c r="U479" s="1" t="s">
        <v>820</v>
      </c>
      <c r="V479" t="s">
        <v>43</v>
      </c>
      <c r="W479" s="17" t="s">
        <v>779</v>
      </c>
      <c r="X479" s="19" t="s">
        <v>578</v>
      </c>
      <c r="Y479">
        <v>0</v>
      </c>
    </row>
    <row r="480" spans="1:25">
      <c r="A480" s="7" t="s">
        <v>76</v>
      </c>
      <c r="B480" t="s">
        <v>32</v>
      </c>
      <c r="C480" s="1">
        <v>2012</v>
      </c>
      <c r="D480" s="5">
        <v>2</v>
      </c>
      <c r="E480" s="21" t="s">
        <v>184</v>
      </c>
      <c r="G480">
        <v>25.75</v>
      </c>
      <c r="H480">
        <v>8.5</v>
      </c>
      <c r="I480">
        <v>2.2000000000000002</v>
      </c>
      <c r="J480" s="8" t="s">
        <v>40</v>
      </c>
      <c r="K480">
        <v>1026000</v>
      </c>
      <c r="L480">
        <v>10000</v>
      </c>
      <c r="M480">
        <v>10000</v>
      </c>
      <c r="N480">
        <f>SUM(K480:M480)</f>
        <v>1046000</v>
      </c>
      <c r="O480">
        <v>4.5999999999999996</v>
      </c>
      <c r="S480" t="s">
        <v>639</v>
      </c>
      <c r="T480" t="s">
        <v>42</v>
      </c>
      <c r="U480" s="1" t="s">
        <v>820</v>
      </c>
      <c r="V480" t="s">
        <v>43</v>
      </c>
      <c r="W480" s="17" t="s">
        <v>780</v>
      </c>
      <c r="X480" s="19" t="s">
        <v>578</v>
      </c>
      <c r="Y480">
        <v>0</v>
      </c>
    </row>
    <row r="481" spans="1:25">
      <c r="A481" s="7" t="s">
        <v>76</v>
      </c>
      <c r="B481" t="s">
        <v>32</v>
      </c>
      <c r="C481" s="1">
        <v>2013</v>
      </c>
      <c r="D481" s="5">
        <v>2</v>
      </c>
      <c r="E481" s="21" t="s">
        <v>209</v>
      </c>
      <c r="G481">
        <v>25.75</v>
      </c>
      <c r="H481">
        <v>8.5</v>
      </c>
      <c r="I481">
        <v>2.2000000000000002</v>
      </c>
      <c r="J481" s="8" t="s">
        <v>40</v>
      </c>
      <c r="K481">
        <v>10048000</v>
      </c>
      <c r="L481">
        <v>11000</v>
      </c>
      <c r="M481">
        <v>10000</v>
      </c>
      <c r="N481">
        <f>SUM(K481:M481)</f>
        <v>10069000</v>
      </c>
      <c r="O481">
        <v>2.1</v>
      </c>
      <c r="S481" t="s">
        <v>639</v>
      </c>
      <c r="T481" t="s">
        <v>42</v>
      </c>
      <c r="U481" s="1" t="s">
        <v>820</v>
      </c>
      <c r="V481" t="s">
        <v>43</v>
      </c>
      <c r="W481" s="17" t="s">
        <v>781</v>
      </c>
      <c r="X481" s="19" t="s">
        <v>578</v>
      </c>
      <c r="Y481">
        <v>0</v>
      </c>
    </row>
    <row r="482" spans="1:25">
      <c r="A482" s="7" t="s">
        <v>76</v>
      </c>
      <c r="B482" t="s">
        <v>32</v>
      </c>
      <c r="C482" s="1">
        <v>2013</v>
      </c>
      <c r="D482" s="5">
        <v>2</v>
      </c>
      <c r="E482" s="21" t="s">
        <v>210</v>
      </c>
      <c r="G482">
        <v>25.75</v>
      </c>
      <c r="H482">
        <v>8.5</v>
      </c>
      <c r="I482">
        <v>2.2000000000000002</v>
      </c>
      <c r="J482" s="8" t="s">
        <v>40</v>
      </c>
      <c r="K482">
        <v>1026000</v>
      </c>
      <c r="L482">
        <v>10000</v>
      </c>
      <c r="M482">
        <v>10000</v>
      </c>
      <c r="N482">
        <f>SUM(K482:M482)</f>
        <v>1046000</v>
      </c>
      <c r="O482">
        <v>4</v>
      </c>
      <c r="S482" t="s">
        <v>639</v>
      </c>
      <c r="T482" t="s">
        <v>42</v>
      </c>
      <c r="U482" s="1" t="s">
        <v>820</v>
      </c>
      <c r="V482" t="s">
        <v>43</v>
      </c>
      <c r="W482" s="17" t="s">
        <v>782</v>
      </c>
      <c r="X482" s="19" t="s">
        <v>578</v>
      </c>
      <c r="Y482">
        <v>0</v>
      </c>
    </row>
    <row r="483" spans="1:25">
      <c r="A483" s="7" t="s">
        <v>76</v>
      </c>
      <c r="B483" t="s">
        <v>32</v>
      </c>
      <c r="C483" s="1">
        <v>2014</v>
      </c>
      <c r="D483" s="5">
        <v>2</v>
      </c>
      <c r="E483" s="21" t="s">
        <v>248</v>
      </c>
      <c r="G483">
        <v>25.75</v>
      </c>
      <c r="H483">
        <v>8.5</v>
      </c>
      <c r="I483">
        <v>2.2000000000000002</v>
      </c>
      <c r="J483" s="8" t="s">
        <v>40</v>
      </c>
      <c r="K483">
        <v>3078000</v>
      </c>
      <c r="L483">
        <v>10000</v>
      </c>
      <c r="M483">
        <v>10000</v>
      </c>
      <c r="N483">
        <f>SUM(K483:M483)</f>
        <v>3098000</v>
      </c>
      <c r="O483">
        <v>3</v>
      </c>
      <c r="S483" t="s">
        <v>639</v>
      </c>
      <c r="T483" t="s">
        <v>42</v>
      </c>
      <c r="U483" s="1" t="s">
        <v>820</v>
      </c>
      <c r="V483" t="s">
        <v>43</v>
      </c>
      <c r="W483" s="17" t="s">
        <v>783</v>
      </c>
      <c r="X483" s="19" t="s">
        <v>578</v>
      </c>
      <c r="Y483">
        <v>0</v>
      </c>
    </row>
    <row r="484" spans="1:25" ht="18">
      <c r="A484" s="7" t="s">
        <v>76</v>
      </c>
      <c r="B484" t="s">
        <v>32</v>
      </c>
      <c r="C484" s="1">
        <v>2014</v>
      </c>
      <c r="D484" s="5">
        <v>2</v>
      </c>
      <c r="E484" s="21" t="s">
        <v>249</v>
      </c>
      <c r="G484">
        <v>25.75</v>
      </c>
      <c r="H484">
        <v>8.5</v>
      </c>
      <c r="I484">
        <v>2.2000000000000002</v>
      </c>
      <c r="J484" s="8" t="s">
        <v>40</v>
      </c>
      <c r="K484">
        <v>3078000</v>
      </c>
      <c r="L484">
        <v>0</v>
      </c>
      <c r="M484">
        <v>0</v>
      </c>
      <c r="N484">
        <f>SUM(K484:M484)</f>
        <v>3078000</v>
      </c>
      <c r="O484">
        <v>3</v>
      </c>
      <c r="S484" t="s">
        <v>639</v>
      </c>
      <c r="T484" t="s">
        <v>42</v>
      </c>
      <c r="U484" s="1" t="s">
        <v>820</v>
      </c>
      <c r="V484" t="s">
        <v>43</v>
      </c>
      <c r="W484" s="17" t="s">
        <v>784</v>
      </c>
      <c r="X484" s="19" t="s">
        <v>578</v>
      </c>
      <c r="Y484">
        <v>0</v>
      </c>
    </row>
    <row r="485" spans="1:25" ht="16.2" customHeight="1">
      <c r="A485" s="7" t="s">
        <v>76</v>
      </c>
      <c r="B485" t="s">
        <v>32</v>
      </c>
      <c r="C485" s="1">
        <v>2014</v>
      </c>
      <c r="D485" s="5">
        <v>2</v>
      </c>
      <c r="E485" s="21" t="s">
        <v>249</v>
      </c>
      <c r="G485">
        <v>25.75</v>
      </c>
      <c r="H485">
        <v>8.5</v>
      </c>
      <c r="I485">
        <v>2.2000000000000002</v>
      </c>
      <c r="J485" s="8" t="s">
        <v>40</v>
      </c>
      <c r="K485">
        <v>0</v>
      </c>
      <c r="L485">
        <v>10000</v>
      </c>
      <c r="M485">
        <v>10000</v>
      </c>
      <c r="N485">
        <f>SUM(K485:M485)</f>
        <v>20000</v>
      </c>
      <c r="O485">
        <v>26.1</v>
      </c>
      <c r="R485">
        <v>1</v>
      </c>
      <c r="S485" t="s">
        <v>639</v>
      </c>
      <c r="T485" t="s">
        <v>42</v>
      </c>
      <c r="U485" s="1" t="s">
        <v>820</v>
      </c>
      <c r="V485" t="s">
        <v>43</v>
      </c>
      <c r="X485" s="19" t="s">
        <v>578</v>
      </c>
      <c r="Y485" t="s">
        <v>261</v>
      </c>
    </row>
    <row r="486" spans="1:25">
      <c r="A486" s="7" t="s">
        <v>76</v>
      </c>
      <c r="B486" t="s">
        <v>32</v>
      </c>
      <c r="C486" s="1">
        <v>2015</v>
      </c>
      <c r="D486" s="5">
        <v>2</v>
      </c>
      <c r="E486" s="21" t="s">
        <v>262</v>
      </c>
      <c r="G486">
        <v>25.75</v>
      </c>
      <c r="H486">
        <v>8.5</v>
      </c>
      <c r="I486">
        <v>2.2000000000000002</v>
      </c>
      <c r="J486" s="8" t="s">
        <v>40</v>
      </c>
      <c r="K486">
        <v>4000000</v>
      </c>
      <c r="L486">
        <v>0</v>
      </c>
      <c r="M486">
        <v>0</v>
      </c>
      <c r="N486">
        <f>SUM(K486:M486)</f>
        <v>4000000</v>
      </c>
      <c r="O486">
        <v>3</v>
      </c>
      <c r="S486" t="s">
        <v>639</v>
      </c>
      <c r="T486" t="s">
        <v>42</v>
      </c>
      <c r="U486" s="1" t="s">
        <v>820</v>
      </c>
      <c r="V486" t="s">
        <v>43</v>
      </c>
      <c r="W486" s="17" t="s">
        <v>785</v>
      </c>
      <c r="X486" s="19" t="s">
        <v>578</v>
      </c>
      <c r="Y486">
        <v>0</v>
      </c>
    </row>
    <row r="487" spans="1:25">
      <c r="A487" s="7" t="s">
        <v>76</v>
      </c>
      <c r="B487" t="s">
        <v>32</v>
      </c>
      <c r="C487" s="1">
        <v>2015</v>
      </c>
      <c r="D487" s="5">
        <v>2</v>
      </c>
      <c r="E487" s="21" t="s">
        <v>262</v>
      </c>
      <c r="G487">
        <v>25.75</v>
      </c>
      <c r="H487">
        <v>8.5</v>
      </c>
      <c r="I487">
        <v>2.2000000000000002</v>
      </c>
      <c r="J487" s="8" t="s">
        <v>40</v>
      </c>
      <c r="K487">
        <v>0</v>
      </c>
      <c r="L487">
        <v>0</v>
      </c>
      <c r="M487">
        <v>20000</v>
      </c>
      <c r="N487">
        <f>SUM(K487:M487)</f>
        <v>20000</v>
      </c>
      <c r="O487">
        <v>22.3</v>
      </c>
      <c r="R487">
        <v>1</v>
      </c>
      <c r="S487" t="s">
        <v>639</v>
      </c>
      <c r="T487" t="s">
        <v>42</v>
      </c>
      <c r="U487" s="1" t="s">
        <v>820</v>
      </c>
      <c r="V487" t="s">
        <v>43</v>
      </c>
      <c r="X487" s="19" t="s">
        <v>578</v>
      </c>
      <c r="Y487" t="s">
        <v>391</v>
      </c>
    </row>
    <row r="488" spans="1:25">
      <c r="A488" s="7" t="s">
        <v>76</v>
      </c>
      <c r="B488" t="s">
        <v>32</v>
      </c>
      <c r="C488" s="1">
        <v>2015</v>
      </c>
      <c r="D488" s="5">
        <v>2</v>
      </c>
      <c r="E488" s="21" t="s">
        <v>293</v>
      </c>
      <c r="G488">
        <v>25.75</v>
      </c>
      <c r="H488">
        <v>8.5</v>
      </c>
      <c r="I488">
        <v>2.2000000000000002</v>
      </c>
      <c r="J488" s="8" t="s">
        <v>40</v>
      </c>
      <c r="K488">
        <v>4000000</v>
      </c>
      <c r="L488">
        <v>10500</v>
      </c>
      <c r="M488">
        <v>10000</v>
      </c>
      <c r="N488">
        <f>SUM(K488:M488)</f>
        <v>4020500</v>
      </c>
      <c r="O488">
        <v>3</v>
      </c>
      <c r="S488" t="s">
        <v>639</v>
      </c>
      <c r="T488" t="s">
        <v>42</v>
      </c>
      <c r="U488" s="1" t="s">
        <v>820</v>
      </c>
      <c r="V488" t="s">
        <v>43</v>
      </c>
      <c r="W488" s="17" t="s">
        <v>786</v>
      </c>
      <c r="X488" s="19" t="s">
        <v>578</v>
      </c>
      <c r="Y488">
        <v>0</v>
      </c>
    </row>
    <row r="489" spans="1:25">
      <c r="A489" s="7" t="s">
        <v>76</v>
      </c>
      <c r="B489" t="s">
        <v>32</v>
      </c>
      <c r="C489" s="1">
        <v>2015</v>
      </c>
      <c r="D489" s="5">
        <v>2</v>
      </c>
      <c r="E489" s="21" t="s">
        <v>294</v>
      </c>
      <c r="G489">
        <v>25.75</v>
      </c>
      <c r="H489">
        <v>8.5</v>
      </c>
      <c r="I489">
        <v>2.2000000000000002</v>
      </c>
      <c r="J489" s="8" t="s">
        <v>40</v>
      </c>
      <c r="K489">
        <v>4000000</v>
      </c>
      <c r="L489">
        <v>0</v>
      </c>
      <c r="M489">
        <v>0</v>
      </c>
      <c r="N489">
        <f>SUM(K489:M489)</f>
        <v>4000000</v>
      </c>
      <c r="O489">
        <v>3</v>
      </c>
      <c r="S489" t="s">
        <v>639</v>
      </c>
      <c r="T489" t="s">
        <v>42</v>
      </c>
      <c r="U489" s="1" t="s">
        <v>820</v>
      </c>
      <c r="V489" t="s">
        <v>43</v>
      </c>
      <c r="W489" s="17" t="s">
        <v>787</v>
      </c>
      <c r="X489" s="19" t="s">
        <v>578</v>
      </c>
      <c r="Y489">
        <v>0</v>
      </c>
    </row>
    <row r="490" spans="1:25">
      <c r="A490" s="7" t="s">
        <v>76</v>
      </c>
      <c r="B490" t="s">
        <v>32</v>
      </c>
      <c r="C490" s="1">
        <v>2015</v>
      </c>
      <c r="D490" s="5">
        <v>2</v>
      </c>
      <c r="E490" s="21" t="s">
        <v>294</v>
      </c>
      <c r="G490">
        <v>25.75</v>
      </c>
      <c r="H490">
        <v>8.5</v>
      </c>
      <c r="I490">
        <v>2.2000000000000002</v>
      </c>
      <c r="J490" s="8" t="s">
        <v>40</v>
      </c>
      <c r="K490">
        <v>0</v>
      </c>
      <c r="L490">
        <v>10000</v>
      </c>
      <c r="M490">
        <v>10000</v>
      </c>
      <c r="N490">
        <f>SUM(K490:M490)</f>
        <v>20000</v>
      </c>
      <c r="O490">
        <v>22.8</v>
      </c>
      <c r="R490">
        <v>1</v>
      </c>
      <c r="S490" t="s">
        <v>639</v>
      </c>
      <c r="T490" t="s">
        <v>42</v>
      </c>
      <c r="U490" s="1" t="s">
        <v>820</v>
      </c>
      <c r="V490" t="s">
        <v>43</v>
      </c>
      <c r="X490" s="19" t="s">
        <v>578</v>
      </c>
      <c r="Y490" t="s">
        <v>463</v>
      </c>
    </row>
    <row r="491" spans="1:25">
      <c r="A491" s="7" t="s">
        <v>76</v>
      </c>
      <c r="B491" t="s">
        <v>32</v>
      </c>
      <c r="C491" s="1">
        <v>2016</v>
      </c>
      <c r="D491" s="5">
        <v>2</v>
      </c>
      <c r="E491" s="21" t="s">
        <v>320</v>
      </c>
      <c r="G491">
        <v>25.75</v>
      </c>
      <c r="H491">
        <v>8.5</v>
      </c>
      <c r="I491">
        <v>2.2000000000000002</v>
      </c>
      <c r="J491" s="8" t="s">
        <v>40</v>
      </c>
      <c r="K491">
        <v>10000000</v>
      </c>
      <c r="L491">
        <v>10500</v>
      </c>
      <c r="M491">
        <v>10000</v>
      </c>
      <c r="N491">
        <f>SUM(K491:M491)</f>
        <v>10020500</v>
      </c>
      <c r="O491">
        <v>2.7</v>
      </c>
      <c r="S491" t="s">
        <v>639</v>
      </c>
      <c r="T491" t="s">
        <v>42</v>
      </c>
      <c r="U491" s="1" t="s">
        <v>820</v>
      </c>
      <c r="V491" t="s">
        <v>43</v>
      </c>
      <c r="W491" s="17" t="s">
        <v>788</v>
      </c>
      <c r="X491" s="19" t="s">
        <v>578</v>
      </c>
      <c r="Y491">
        <v>0</v>
      </c>
    </row>
    <row r="492" spans="1:25">
      <c r="A492" s="7" t="s">
        <v>76</v>
      </c>
      <c r="B492" t="s">
        <v>32</v>
      </c>
      <c r="C492" s="1">
        <v>2016</v>
      </c>
      <c r="D492" s="5">
        <v>2</v>
      </c>
      <c r="E492" s="21" t="s">
        <v>321</v>
      </c>
      <c r="G492">
        <v>25.75</v>
      </c>
      <c r="H492">
        <v>8.5</v>
      </c>
      <c r="I492">
        <v>2.2000000000000002</v>
      </c>
      <c r="J492" s="8" t="s">
        <v>40</v>
      </c>
      <c r="K492">
        <v>10000000</v>
      </c>
      <c r="L492">
        <v>10000</v>
      </c>
      <c r="M492">
        <v>10000</v>
      </c>
      <c r="N492">
        <f>SUM(K492:M492)</f>
        <v>10020000</v>
      </c>
      <c r="O492">
        <v>3.1</v>
      </c>
      <c r="S492" t="s">
        <v>639</v>
      </c>
      <c r="T492" t="s">
        <v>42</v>
      </c>
      <c r="U492" s="1" t="s">
        <v>820</v>
      </c>
      <c r="V492" t="s">
        <v>43</v>
      </c>
      <c r="W492" s="17" t="s">
        <v>789</v>
      </c>
      <c r="X492" s="19" t="s">
        <v>578</v>
      </c>
      <c r="Y492">
        <v>0</v>
      </c>
    </row>
    <row r="493" spans="1:25">
      <c r="A493" s="7" t="s">
        <v>76</v>
      </c>
      <c r="B493" t="s">
        <v>32</v>
      </c>
      <c r="C493" s="1">
        <v>2017</v>
      </c>
      <c r="D493" s="5">
        <v>2</v>
      </c>
      <c r="E493" s="24" t="s">
        <v>354</v>
      </c>
      <c r="G493">
        <v>25.75</v>
      </c>
      <c r="H493">
        <v>8.5</v>
      </c>
      <c r="I493">
        <v>2.2000000000000002</v>
      </c>
      <c r="J493" s="8" t="s">
        <v>40</v>
      </c>
      <c r="K493">
        <v>10000000</v>
      </c>
      <c r="L493">
        <v>10500</v>
      </c>
      <c r="M493">
        <v>10000</v>
      </c>
      <c r="N493">
        <f>SUM(K493:M493)</f>
        <v>10020500</v>
      </c>
      <c r="O493">
        <v>2.8</v>
      </c>
      <c r="S493" t="s">
        <v>639</v>
      </c>
      <c r="T493" t="s">
        <v>42</v>
      </c>
      <c r="U493" s="1" t="s">
        <v>820</v>
      </c>
      <c r="V493" t="s">
        <v>43</v>
      </c>
      <c r="W493" s="17" t="s">
        <v>790</v>
      </c>
      <c r="X493" s="19" t="s">
        <v>578</v>
      </c>
      <c r="Y493">
        <v>0</v>
      </c>
    </row>
    <row r="494" spans="1:25" ht="18">
      <c r="A494" s="7" t="s">
        <v>76</v>
      </c>
      <c r="B494" t="s">
        <v>32</v>
      </c>
      <c r="C494" s="1">
        <v>2017</v>
      </c>
      <c r="D494" s="5">
        <v>2</v>
      </c>
      <c r="E494" s="24" t="s">
        <v>355</v>
      </c>
      <c r="G494">
        <v>25.75</v>
      </c>
      <c r="H494">
        <v>8.5</v>
      </c>
      <c r="I494">
        <v>2.2000000000000002</v>
      </c>
      <c r="J494" s="8" t="s">
        <v>40</v>
      </c>
      <c r="K494">
        <v>10000000</v>
      </c>
      <c r="L494">
        <v>0</v>
      </c>
      <c r="M494">
        <v>0</v>
      </c>
      <c r="N494">
        <f>SUM(K494:M494)</f>
        <v>10000000</v>
      </c>
      <c r="O494">
        <v>2.6</v>
      </c>
      <c r="S494" t="s">
        <v>639</v>
      </c>
      <c r="T494" t="s">
        <v>42</v>
      </c>
      <c r="U494" s="1" t="s">
        <v>820</v>
      </c>
      <c r="V494" t="s">
        <v>43</v>
      </c>
      <c r="W494" s="17" t="s">
        <v>791</v>
      </c>
      <c r="X494" s="19" t="s">
        <v>578</v>
      </c>
      <c r="Y494">
        <v>0</v>
      </c>
    </row>
    <row r="495" spans="1:25">
      <c r="A495" s="7" t="s">
        <v>76</v>
      </c>
      <c r="B495" t="s">
        <v>32</v>
      </c>
      <c r="C495" s="1">
        <v>2017</v>
      </c>
      <c r="D495" s="5">
        <v>2</v>
      </c>
      <c r="E495" s="24" t="s">
        <v>355</v>
      </c>
      <c r="G495">
        <v>25.75</v>
      </c>
      <c r="H495">
        <v>8.5</v>
      </c>
      <c r="I495">
        <v>2.2000000000000002</v>
      </c>
      <c r="J495" s="8" t="s">
        <v>40</v>
      </c>
      <c r="K495">
        <v>0</v>
      </c>
      <c r="L495">
        <v>10000</v>
      </c>
      <c r="M495">
        <v>10000</v>
      </c>
      <c r="N495">
        <f>SUM(K495:M495)</f>
        <v>20000</v>
      </c>
      <c r="O495">
        <v>18.5</v>
      </c>
      <c r="R495">
        <v>1</v>
      </c>
      <c r="S495" t="s">
        <v>639</v>
      </c>
      <c r="T495" t="s">
        <v>42</v>
      </c>
      <c r="U495" s="1" t="s">
        <v>820</v>
      </c>
      <c r="V495" t="s">
        <v>43</v>
      </c>
      <c r="X495" s="19" t="s">
        <v>578</v>
      </c>
      <c r="Y495" t="s">
        <v>464</v>
      </c>
    </row>
    <row r="496" spans="1:25">
      <c r="A496" s="7" t="s">
        <v>76</v>
      </c>
      <c r="B496" t="s">
        <v>32</v>
      </c>
      <c r="C496" s="1">
        <v>2018</v>
      </c>
      <c r="D496" s="5">
        <v>2</v>
      </c>
      <c r="E496" s="21" t="s">
        <v>384</v>
      </c>
      <c r="G496">
        <v>25.75</v>
      </c>
      <c r="H496">
        <v>8.5</v>
      </c>
      <c r="I496">
        <v>2.2000000000000002</v>
      </c>
      <c r="J496" s="8" t="s">
        <v>40</v>
      </c>
      <c r="K496">
        <v>15000000</v>
      </c>
      <c r="L496">
        <v>10500</v>
      </c>
      <c r="M496">
        <v>10000</v>
      </c>
      <c r="N496">
        <f>SUM(K496:M496)</f>
        <v>15020500</v>
      </c>
      <c r="O496">
        <v>3</v>
      </c>
      <c r="S496" t="s">
        <v>639</v>
      </c>
      <c r="T496" t="s">
        <v>42</v>
      </c>
      <c r="U496" s="1" t="s">
        <v>820</v>
      </c>
      <c r="V496" t="s">
        <v>43</v>
      </c>
      <c r="W496" s="17" t="s">
        <v>793</v>
      </c>
      <c r="X496" s="19" t="s">
        <v>578</v>
      </c>
      <c r="Y496">
        <v>0</v>
      </c>
    </row>
    <row r="497" spans="1:25">
      <c r="A497" s="7" t="s">
        <v>76</v>
      </c>
      <c r="B497" t="s">
        <v>32</v>
      </c>
      <c r="C497" s="1">
        <v>2018</v>
      </c>
      <c r="D497" s="5">
        <v>2</v>
      </c>
      <c r="E497" s="21" t="s">
        <v>385</v>
      </c>
      <c r="G497">
        <v>25.75</v>
      </c>
      <c r="H497">
        <v>8.5</v>
      </c>
      <c r="I497">
        <v>2.2000000000000002</v>
      </c>
      <c r="J497" s="8" t="s">
        <v>40</v>
      </c>
      <c r="K497">
        <v>9980000</v>
      </c>
      <c r="L497">
        <v>0</v>
      </c>
      <c r="M497">
        <v>0</v>
      </c>
      <c r="N497">
        <f>SUM(K497:M497)</f>
        <v>9980000</v>
      </c>
      <c r="O497">
        <v>2.7</v>
      </c>
      <c r="S497" t="s">
        <v>639</v>
      </c>
      <c r="T497" t="s">
        <v>42</v>
      </c>
      <c r="U497" s="1" t="s">
        <v>820</v>
      </c>
      <c r="V497" t="s">
        <v>43</v>
      </c>
      <c r="W497" s="17" t="s">
        <v>792</v>
      </c>
      <c r="X497" s="19" t="s">
        <v>578</v>
      </c>
      <c r="Y497">
        <v>0</v>
      </c>
    </row>
    <row r="498" spans="1:25">
      <c r="A498" s="7" t="s">
        <v>76</v>
      </c>
      <c r="B498" t="s">
        <v>32</v>
      </c>
      <c r="C498" s="1">
        <v>2018</v>
      </c>
      <c r="D498" s="5">
        <v>2</v>
      </c>
      <c r="E498" s="21" t="s">
        <v>385</v>
      </c>
      <c r="G498">
        <v>25.75</v>
      </c>
      <c r="H498">
        <v>8.5</v>
      </c>
      <c r="I498">
        <v>2.2000000000000002</v>
      </c>
      <c r="J498" s="8" t="s">
        <v>40</v>
      </c>
      <c r="K498">
        <v>0</v>
      </c>
      <c r="L498">
        <v>10000</v>
      </c>
      <c r="M498">
        <v>10000</v>
      </c>
      <c r="N498">
        <f>SUM(K498:M498)</f>
        <v>20000</v>
      </c>
      <c r="O498">
        <v>17</v>
      </c>
      <c r="R498">
        <v>1</v>
      </c>
      <c r="S498" t="s">
        <v>639</v>
      </c>
      <c r="T498" t="s">
        <v>42</v>
      </c>
      <c r="U498" s="1" t="s">
        <v>820</v>
      </c>
      <c r="V498" t="s">
        <v>43</v>
      </c>
      <c r="X498" s="19" t="s">
        <v>578</v>
      </c>
      <c r="Y498" t="s">
        <v>469</v>
      </c>
    </row>
    <row r="499" spans="1:25">
      <c r="A499" s="7" t="s">
        <v>76</v>
      </c>
      <c r="B499" t="s">
        <v>32</v>
      </c>
      <c r="C499" s="1">
        <v>2019</v>
      </c>
      <c r="D499" s="5">
        <v>2</v>
      </c>
      <c r="E499" s="21" t="s">
        <v>484</v>
      </c>
      <c r="G499">
        <v>25.75</v>
      </c>
      <c r="H499">
        <v>8.5</v>
      </c>
      <c r="I499">
        <v>2.2000000000000002</v>
      </c>
      <c r="J499" s="8" t="s">
        <v>40</v>
      </c>
      <c r="K499">
        <v>14980000</v>
      </c>
      <c r="L499">
        <v>10000</v>
      </c>
      <c r="M499">
        <v>10000</v>
      </c>
      <c r="N499">
        <f>SUM(K499:M499)</f>
        <v>15000000</v>
      </c>
      <c r="S499" t="s">
        <v>639</v>
      </c>
      <c r="T499" t="s">
        <v>42</v>
      </c>
      <c r="U499" s="1" t="s">
        <v>820</v>
      </c>
      <c r="V499" t="s">
        <v>43</v>
      </c>
      <c r="X499" s="19" t="s">
        <v>578</v>
      </c>
      <c r="Y499">
        <v>0</v>
      </c>
    </row>
    <row r="500" spans="1:25">
      <c r="A500" s="7" t="s">
        <v>76</v>
      </c>
      <c r="B500" t="s">
        <v>32</v>
      </c>
      <c r="C500" s="1">
        <v>2019</v>
      </c>
      <c r="D500" s="5">
        <v>2</v>
      </c>
      <c r="E500" s="21" t="s">
        <v>485</v>
      </c>
      <c r="G500">
        <v>25.75</v>
      </c>
      <c r="H500">
        <v>8.5</v>
      </c>
      <c r="I500">
        <v>2.2000000000000002</v>
      </c>
      <c r="J500" s="8" t="s">
        <v>40</v>
      </c>
      <c r="K500">
        <v>0</v>
      </c>
      <c r="S500" t="s">
        <v>639</v>
      </c>
      <c r="T500" t="s">
        <v>42</v>
      </c>
      <c r="U500" s="1" t="s">
        <v>820</v>
      </c>
      <c r="V500" t="s">
        <v>43</v>
      </c>
      <c r="X500" s="19" t="s">
        <v>578</v>
      </c>
      <c r="Y500">
        <v>0</v>
      </c>
    </row>
    <row r="501" spans="1:25">
      <c r="A501" s="7" t="s">
        <v>168</v>
      </c>
      <c r="B501" t="s">
        <v>32</v>
      </c>
      <c r="C501" s="1">
        <v>2012</v>
      </c>
      <c r="D501" s="5">
        <v>2</v>
      </c>
      <c r="E501" s="21" t="s">
        <v>167</v>
      </c>
      <c r="G501">
        <v>25.75</v>
      </c>
      <c r="H501">
        <v>8.5</v>
      </c>
      <c r="I501">
        <v>2.2000000000000002</v>
      </c>
      <c r="J501" s="8" t="s">
        <v>40</v>
      </c>
      <c r="K501">
        <v>2000000</v>
      </c>
      <c r="N501">
        <f>SUM(K501:M501)</f>
        <v>2000000</v>
      </c>
      <c r="O501">
        <v>3.1</v>
      </c>
      <c r="S501" t="s">
        <v>795</v>
      </c>
      <c r="T501" t="s">
        <v>42</v>
      </c>
      <c r="U501" s="1" t="s">
        <v>828</v>
      </c>
      <c r="V501" t="s">
        <v>43</v>
      </c>
      <c r="W501" s="17" t="s">
        <v>794</v>
      </c>
      <c r="X501" s="19" t="s">
        <v>578</v>
      </c>
      <c r="Y501">
        <v>0</v>
      </c>
    </row>
    <row r="502" spans="1:25">
      <c r="A502" s="7" t="s">
        <v>168</v>
      </c>
      <c r="B502" t="s">
        <v>32</v>
      </c>
      <c r="C502" s="1">
        <v>2015</v>
      </c>
      <c r="D502" s="5">
        <v>2</v>
      </c>
      <c r="E502" s="21" t="s">
        <v>262</v>
      </c>
      <c r="G502">
        <v>25.75</v>
      </c>
      <c r="H502">
        <v>8.5</v>
      </c>
      <c r="I502">
        <v>2.2000000000000002</v>
      </c>
      <c r="J502" s="8" t="s">
        <v>40</v>
      </c>
      <c r="K502">
        <v>346500</v>
      </c>
      <c r="L502">
        <v>3500</v>
      </c>
      <c r="M502">
        <v>0</v>
      </c>
      <c r="N502">
        <f>SUM(K502:M502)</f>
        <v>350000</v>
      </c>
      <c r="O502">
        <v>4.0999999999999996</v>
      </c>
      <c r="S502" t="s">
        <v>263</v>
      </c>
      <c r="T502" t="s">
        <v>42</v>
      </c>
      <c r="U502" s="1" t="s">
        <v>828</v>
      </c>
      <c r="V502" t="s">
        <v>43</v>
      </c>
      <c r="W502" s="17" t="s">
        <v>796</v>
      </c>
      <c r="X502" s="19" t="s">
        <v>578</v>
      </c>
      <c r="Y502">
        <v>0</v>
      </c>
    </row>
    <row r="503" spans="1:25">
      <c r="A503" s="7" t="s">
        <v>168</v>
      </c>
      <c r="B503" t="s">
        <v>32</v>
      </c>
      <c r="C503" s="1">
        <v>2016</v>
      </c>
      <c r="D503" s="5">
        <v>2</v>
      </c>
      <c r="E503" s="21" t="s">
        <v>322</v>
      </c>
      <c r="G503">
        <v>25.75</v>
      </c>
      <c r="H503">
        <v>8.5</v>
      </c>
      <c r="I503">
        <v>2.2000000000000002</v>
      </c>
      <c r="J503" s="8" t="s">
        <v>40</v>
      </c>
      <c r="K503">
        <v>495000</v>
      </c>
      <c r="L503">
        <v>5000</v>
      </c>
      <c r="M503">
        <v>0</v>
      </c>
      <c r="N503">
        <f>SUM(K503:M503)</f>
        <v>500000</v>
      </c>
      <c r="O503">
        <v>3.1</v>
      </c>
      <c r="S503" t="s">
        <v>263</v>
      </c>
      <c r="T503" t="s">
        <v>42</v>
      </c>
      <c r="U503" s="1" t="s">
        <v>828</v>
      </c>
      <c r="V503" t="s">
        <v>43</v>
      </c>
      <c r="W503" s="17" t="s">
        <v>797</v>
      </c>
      <c r="X503" s="19" t="s">
        <v>578</v>
      </c>
      <c r="Y503">
        <v>0</v>
      </c>
    </row>
    <row r="504" spans="1:25">
      <c r="A504" s="7" t="s">
        <v>168</v>
      </c>
      <c r="B504" t="s">
        <v>32</v>
      </c>
      <c r="C504" s="1">
        <v>2017</v>
      </c>
      <c r="D504" s="5">
        <v>2</v>
      </c>
      <c r="E504" s="24" t="s">
        <v>356</v>
      </c>
      <c r="G504">
        <v>25.75</v>
      </c>
      <c r="H504">
        <v>8.5</v>
      </c>
      <c r="I504">
        <v>2.2000000000000002</v>
      </c>
      <c r="J504" s="8" t="s">
        <v>40</v>
      </c>
      <c r="K504">
        <v>1490000</v>
      </c>
      <c r="L504">
        <v>10000</v>
      </c>
      <c r="M504">
        <v>0</v>
      </c>
      <c r="N504">
        <f>SUM(K504:M504)</f>
        <v>1500000</v>
      </c>
      <c r="O504">
        <v>3.1</v>
      </c>
      <c r="S504" t="s">
        <v>263</v>
      </c>
      <c r="T504" t="s">
        <v>42</v>
      </c>
      <c r="U504" s="1" t="s">
        <v>828</v>
      </c>
      <c r="V504" t="s">
        <v>43</v>
      </c>
      <c r="W504" s="17" t="s">
        <v>798</v>
      </c>
      <c r="X504" s="19" t="s">
        <v>578</v>
      </c>
      <c r="Y504">
        <v>0</v>
      </c>
    </row>
    <row r="505" spans="1:25">
      <c r="A505" s="7" t="s">
        <v>168</v>
      </c>
      <c r="B505" t="s">
        <v>32</v>
      </c>
      <c r="C505" s="1">
        <v>2018</v>
      </c>
      <c r="D505" s="5">
        <v>2</v>
      </c>
      <c r="E505" s="21" t="s">
        <v>370</v>
      </c>
      <c r="G505">
        <v>25.75</v>
      </c>
      <c r="H505">
        <v>8.5</v>
      </c>
      <c r="I505">
        <v>2.2000000000000002</v>
      </c>
      <c r="J505" s="8" t="s">
        <v>40</v>
      </c>
      <c r="K505">
        <v>488000</v>
      </c>
      <c r="L505">
        <v>12500</v>
      </c>
      <c r="M505">
        <v>0</v>
      </c>
      <c r="O505">
        <v>2.8</v>
      </c>
      <c r="S505" t="s">
        <v>263</v>
      </c>
      <c r="T505" t="s">
        <v>42</v>
      </c>
      <c r="U505" s="1" t="s">
        <v>828</v>
      </c>
      <c r="V505" t="s">
        <v>43</v>
      </c>
      <c r="W505" s="17" t="s">
        <v>799</v>
      </c>
      <c r="X505" s="19" t="s">
        <v>578</v>
      </c>
      <c r="Y505">
        <v>0</v>
      </c>
    </row>
    <row r="506" spans="1:25">
      <c r="A506" s="7" t="s">
        <v>168</v>
      </c>
      <c r="B506" t="s">
        <v>32</v>
      </c>
      <c r="C506" s="1">
        <v>2018</v>
      </c>
      <c r="D506" s="5">
        <v>2</v>
      </c>
      <c r="E506" s="21" t="s">
        <v>386</v>
      </c>
      <c r="G506">
        <v>25.75</v>
      </c>
      <c r="H506">
        <v>8.5</v>
      </c>
      <c r="I506">
        <v>2.2000000000000002</v>
      </c>
      <c r="J506" s="8" t="s">
        <v>40</v>
      </c>
      <c r="K506">
        <v>0</v>
      </c>
      <c r="N506">
        <v>1317800</v>
      </c>
      <c r="O506">
        <v>2.8</v>
      </c>
      <c r="S506" t="s">
        <v>263</v>
      </c>
      <c r="T506" t="s">
        <v>42</v>
      </c>
      <c r="U506" s="1" t="s">
        <v>828</v>
      </c>
      <c r="V506" t="s">
        <v>43</v>
      </c>
      <c r="W506" s="17" t="s">
        <v>800</v>
      </c>
      <c r="X506" s="19" t="s">
        <v>578</v>
      </c>
      <c r="Y506">
        <v>0</v>
      </c>
    </row>
    <row r="507" spans="1:25">
      <c r="A507" s="7" t="s">
        <v>168</v>
      </c>
      <c r="B507" t="s">
        <v>32</v>
      </c>
      <c r="C507" s="1">
        <v>2019</v>
      </c>
      <c r="D507" s="5">
        <v>2</v>
      </c>
      <c r="E507" s="21" t="s">
        <v>486</v>
      </c>
      <c r="G507">
        <v>25.75</v>
      </c>
      <c r="H507">
        <v>8.5</v>
      </c>
      <c r="I507">
        <v>2.2000000000000002</v>
      </c>
      <c r="J507" s="8" t="s">
        <v>40</v>
      </c>
      <c r="K507">
        <v>0</v>
      </c>
      <c r="T507" t="s">
        <v>42</v>
      </c>
      <c r="U507" s="1" t="s">
        <v>828</v>
      </c>
      <c r="V507" t="s">
        <v>43</v>
      </c>
    </row>
    <row r="508" spans="1:25">
      <c r="A508" s="7" t="s">
        <v>168</v>
      </c>
      <c r="B508" t="s">
        <v>32</v>
      </c>
      <c r="C508" s="1">
        <v>2019</v>
      </c>
      <c r="D508" s="5">
        <v>2</v>
      </c>
      <c r="E508" s="25" t="s">
        <v>487</v>
      </c>
      <c r="G508">
        <v>25.75</v>
      </c>
      <c r="H508">
        <v>8.5</v>
      </c>
      <c r="I508">
        <v>2.2000000000000002</v>
      </c>
      <c r="J508" s="8" t="s">
        <v>40</v>
      </c>
      <c r="K508">
        <v>0</v>
      </c>
      <c r="T508" t="s">
        <v>42</v>
      </c>
      <c r="U508" s="1" t="s">
        <v>828</v>
      </c>
      <c r="V508" t="s">
        <v>43</v>
      </c>
    </row>
  </sheetData>
  <sortState ref="A2:Y509">
    <sortCondition ref="A337"/>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dc:creator>
  <cp:lastModifiedBy>sony</cp:lastModifiedBy>
  <dcterms:created xsi:type="dcterms:W3CDTF">2018-11-10T07:38:16Z</dcterms:created>
  <dcterms:modified xsi:type="dcterms:W3CDTF">2018-12-09T17:00:22Z</dcterms:modified>
</cp:coreProperties>
</file>